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0_社会保障\"/>
    </mc:Choice>
  </mc:AlternateContent>
  <xr:revisionPtr revIDLastSave="0" documentId="8_{E5E5E0A8-FC05-4F88-921A-CA8EEB86DC42}" xr6:coauthVersionLast="47" xr6:coauthVersionMax="47" xr10:uidLastSave="{00000000-0000-0000-0000-000000000000}"/>
  <bookViews>
    <workbookView xWindow="28680" yWindow="-120" windowWidth="29040" windowHeight="15840" xr2:uid="{B02D2E60-2A6C-4189-AF64-398E06AAA979}"/>
  </bookViews>
  <sheets>
    <sheet name="196-1" sheetId="15" r:id="rId1"/>
    <sheet name="196-2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>'[2]19900000'!#REF!</definedName>
    <definedName name="\U">'[2]19900000'!#REF!</definedName>
    <definedName name="UA">'[2]19900000'!#REF!</definedName>
    <definedName name="UB">'[2]19900000'!#REF!</definedName>
    <definedName name="UC">'[2]19900000'!#REF!</definedName>
    <definedName name="UD">'[7]20300000'!#REF!</definedName>
    <definedName name="UE">'[7]20300000'!#REF!</definedName>
    <definedName name="web範囲1">'[6]20200000'!$A$2:$C$28,'[6]20200000'!$E$2:$J$28</definedName>
    <definedName name="web範囲2">'[6]20200000'!$K$8:$K$28,'[6]20200000'!$M$8:$R$28</definedName>
    <definedName name="web用範囲" localSheetId="0">'[4]20100100'!$A$2:$C$15,'[4]20100100'!$E$2:$N$15</definedName>
    <definedName name="web用範囲" localSheetId="1">'[5]20100200'!$A$2:$A$34,'[5]20100200'!$C$2:$G$34,'[5]20100200'!$I$2:$L$34</definedName>
    <definedName name="web用範囲">'[1]18500000'!$A$3:$C$36,'[1]18500000'!$E$3:$G$36,'[1]18500000'!$I$3:$J$36</definedName>
    <definedName name="web用範囲1">'[6]20200000'!$A$2:$C$28,'[6]20200000'!$E$2:$I$28</definedName>
    <definedName name="Web用範囲2">'[3]20000000'!$A$2:$C$29,'[3]20000000'!$E$2:$G$29,'[3]20000000'!$I$2:$K$29,'[3]20000000'!$M$2:$N$29</definedName>
    <definedName name="Web用範囲3">'[3]20000000'!$A$2:$C$30,'[3]20000000'!$E$2:$F$30,'[3]20000000'!$G$2:$G$30,'[3]20000000'!$I$2:$K$30,'[3]20000000'!$M$2:$N$30</definedName>
    <definedName name="web用範囲4">'[6]20200000'!#REF!</definedName>
    <definedName name="web用範囲5">'[6]20200000'!#REF!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6" l="1"/>
</calcChain>
</file>

<file path=xl/sharedStrings.xml><?xml version="1.0" encoding="utf-8"?>
<sst xmlns="http://schemas.openxmlformats.org/spreadsheetml/2006/main" count="91" uniqueCount="83">
  <si>
    <t>（単位　1000円）</t>
  </si>
  <si>
    <t>年    度</t>
  </si>
  <si>
    <t>平成</t>
    <rPh sb="0" eb="2">
      <t>ヘイセイ</t>
    </rPh>
    <phoneticPr fontId="1"/>
  </si>
  <si>
    <t>年度</t>
    <rPh sb="0" eb="2">
      <t>ネンド</t>
    </rPh>
    <phoneticPr fontId="1"/>
  </si>
  <si>
    <t>山口県共同募金会</t>
  </si>
  <si>
    <t>一                 般                 募                 金</t>
  </si>
  <si>
    <t>歳末たす</t>
  </si>
  <si>
    <t>預金利息</t>
  </si>
  <si>
    <t>学校職域</t>
  </si>
  <si>
    <t>け あ い</t>
  </si>
  <si>
    <t>目 標 額</t>
  </si>
  <si>
    <t>募金総額</t>
  </si>
  <si>
    <t>戸別募金</t>
  </si>
  <si>
    <t>法人募金</t>
  </si>
  <si>
    <t>街頭募金</t>
  </si>
  <si>
    <t>興行募金</t>
  </si>
  <si>
    <t>そ の 他</t>
  </si>
  <si>
    <t>寄 付 金</t>
  </si>
  <si>
    <t>配     分     先</t>
  </si>
  <si>
    <t>施   設</t>
  </si>
  <si>
    <t>配　  　分　　  先</t>
  </si>
  <si>
    <t xml:space="preserve">総　　　　　　　    　数  </t>
  </si>
  <si>
    <t>(単位　1000円)</t>
    <phoneticPr fontId="1"/>
  </si>
  <si>
    <t>団体数</t>
    <phoneticPr fontId="1"/>
  </si>
  <si>
    <t>配 分 額</t>
    <phoneticPr fontId="1"/>
  </si>
  <si>
    <t>団体数</t>
  </si>
  <si>
    <t>配 分 額</t>
  </si>
  <si>
    <t>（１） 募金目標額及び実績</t>
    <phoneticPr fontId="1"/>
  </si>
  <si>
    <t>　　               　（２） 募金配分額</t>
    <phoneticPr fontId="1"/>
  </si>
  <si>
    <t>市町募金委員会募金事業費</t>
  </si>
  <si>
    <t>募      金</t>
    <phoneticPr fontId="1"/>
  </si>
  <si>
    <t>そ の 他</t>
    <phoneticPr fontId="1"/>
  </si>
  <si>
    <t>養護老人ホーム</t>
  </si>
  <si>
    <t>特別養護老人ホーム</t>
  </si>
  <si>
    <t>軽費老人ホーム</t>
  </si>
  <si>
    <t>デイ･サービスセンター</t>
  </si>
  <si>
    <t>認知症高齢者グループ・ホーム</t>
  </si>
  <si>
    <t>在宅介護支援センター</t>
  </si>
  <si>
    <t>生活介護事業所</t>
  </si>
  <si>
    <t>就労移行支援事業所</t>
  </si>
  <si>
    <t>就労継続支援事業所Ａ・Ｂ型</t>
  </si>
  <si>
    <t>地域活動支援センター</t>
  </si>
  <si>
    <t>肢体不自由児施設</t>
  </si>
  <si>
    <t>障害者デイサービス</t>
  </si>
  <si>
    <t>救護施設</t>
  </si>
  <si>
    <t>乳児院</t>
  </si>
  <si>
    <t>養護施設</t>
  </si>
  <si>
    <t>保育所</t>
  </si>
  <si>
    <t>心身障害者福祉作業所</t>
  </si>
  <si>
    <t>障害者福祉作業所</t>
  </si>
  <si>
    <t>小規模通所授産施設</t>
  </si>
  <si>
    <t>精神保健共同作業所</t>
  </si>
  <si>
    <t>精神障害者授産施設</t>
  </si>
  <si>
    <t>福祉センター</t>
  </si>
  <si>
    <t>更正保護施設</t>
  </si>
  <si>
    <t>その他の施設</t>
  </si>
  <si>
    <t>心身障害児(者)デイ・ケアハウス</t>
    <phoneticPr fontId="1"/>
  </si>
  <si>
    <t>高齢者福祉関係団体</t>
  </si>
  <si>
    <t>障害児・者福祉関係団体</t>
  </si>
  <si>
    <t>児童・青少年福祉関係団体</t>
  </si>
  <si>
    <t>母子・父子福祉関係団体</t>
  </si>
  <si>
    <t>福祉育成・援助活動関係団体</t>
  </si>
  <si>
    <t>ＮＰＯ・ボランティア団体</t>
  </si>
  <si>
    <t>その他の福祉団体</t>
  </si>
  <si>
    <t>県社会福祉協議会</t>
  </si>
  <si>
    <t>市町村社会福祉協議会</t>
  </si>
  <si>
    <t>共同募金改革推進費</t>
  </si>
  <si>
    <t>災害対策事業費</t>
  </si>
  <si>
    <t>中央経費分担金</t>
  </si>
  <si>
    <t>本部募金事業費</t>
  </si>
  <si>
    <t/>
  </si>
  <si>
    <t>次年度運動準備金</t>
  </si>
  <si>
    <t>次年度配分引当金</t>
  </si>
  <si>
    <t>更生保護関係団体</t>
    <rPh sb="1" eb="2">
      <t>イ</t>
    </rPh>
    <phoneticPr fontId="1"/>
  </si>
  <si>
    <t>１９６　共同募金</t>
    <phoneticPr fontId="1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</si>
  <si>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1"/>
  </si>
  <si>
    <t>災害等準備金取崩金助成</t>
    <rPh sb="9" eb="11">
      <t>ジョセイ</t>
    </rPh>
    <phoneticPr fontId="1"/>
  </si>
  <si>
    <t>災害見舞金</t>
    <rPh sb="0" eb="2">
      <t>サイガイ</t>
    </rPh>
    <rPh sb="2" eb="4">
      <t>ミマイ</t>
    </rPh>
    <rPh sb="4" eb="5">
      <t>キン</t>
    </rPh>
    <phoneticPr fontId="1"/>
  </si>
  <si>
    <t>歳末たすけあい助成</t>
    <rPh sb="7" eb="9">
      <t>ジョセイ</t>
    </rPh>
    <phoneticPr fontId="1"/>
  </si>
  <si>
    <t>元</t>
    <rPh sb="0" eb="1">
      <t>ガン</t>
    </rPh>
    <phoneticPr fontId="1"/>
  </si>
  <si>
    <t>令和</t>
    <rPh sb="0" eb="2">
      <t>レイワ</t>
    </rPh>
    <phoneticPr fontId="1"/>
  </si>
  <si>
    <t>令和2年度</t>
    <rPh sb="0" eb="2">
      <t>レイワ</t>
    </rPh>
    <rPh sb="3" eb="5">
      <t>ネンド</t>
    </rPh>
    <phoneticPr fontId="1"/>
  </si>
  <si>
    <t>緊急支援事業助成</t>
    <rPh sb="0" eb="8">
      <t>キンキュウシエンジギョウジョセイ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</si>
</sst>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"/>
    <numFmt numFmtId="179" formatCode="##0;;&quot;－&quot;"/>
    <numFmt numFmtId="180" formatCode="###\ ###\ ###\ ##0"/>
    <numFmt numFmtId="199" formatCode="#\ ###\ ##0;&quot;△&quot;#\ ###\ ##0;&quot;－&quot;"/>
  </numFmts>
  <fonts count="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90">
    <xf numFmtId="3" fontId="0" fillId="0" borderId="0" xfId="0" applyAlignment="1"/>
    <xf numFmtId="3" fontId="4" fillId="0" borderId="0" xfId="0" applyFont="1" applyAlignment="1" applyProtection="1"/>
    <xf numFmtId="3" fontId="4" fillId="0" borderId="0" xfId="0" applyNumberFormat="1" applyFont="1" applyAlignment="1" applyProtection="1"/>
    <xf numFmtId="3" fontId="2" fillId="0" borderId="0" xfId="0" applyFont="1" applyBorder="1" applyAlignment="1" applyProtection="1"/>
    <xf numFmtId="3" fontId="4" fillId="0" borderId="0" xfId="0" applyNumberFormat="1" applyFont="1" applyAlignment="1" applyProtection="1">
      <alignment horizontal="right"/>
    </xf>
    <xf numFmtId="3" fontId="4" fillId="2" borderId="1" xfId="0" applyNumberFormat="1" applyFont="1" applyFill="1" applyBorder="1" applyAlignment="1" applyProtection="1">
      <alignment horizontal="centerContinuous"/>
    </xf>
    <xf numFmtId="3" fontId="4" fillId="2" borderId="5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/>
    <xf numFmtId="180" fontId="2" fillId="0" borderId="0" xfId="0" applyNumberFormat="1" applyFont="1" applyBorder="1" applyAlignment="1" applyProtection="1"/>
    <xf numFmtId="3" fontId="4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3" fontId="4" fillId="2" borderId="3" xfId="0" applyNumberFormat="1" applyFont="1" applyFill="1" applyBorder="1" applyAlignment="1" applyProtection="1"/>
    <xf numFmtId="3" fontId="4" fillId="2" borderId="3" xfId="0" applyFont="1" applyFill="1" applyBorder="1" applyAlignment="1" applyProtection="1"/>
    <xf numFmtId="3" fontId="5" fillId="0" borderId="0" xfId="0" quotePrefix="1" applyNumberFormat="1" applyFont="1" applyAlignment="1" applyProtection="1"/>
    <xf numFmtId="3" fontId="7" fillId="0" borderId="0" xfId="0" applyNumberFormat="1" applyFont="1" applyAlignment="1" applyProtection="1"/>
    <xf numFmtId="3" fontId="4" fillId="2" borderId="1" xfId="0" applyFont="1" applyFill="1" applyBorder="1" applyProtection="1"/>
    <xf numFmtId="3" fontId="4" fillId="2" borderId="1" xfId="0" applyNumberFormat="1" applyFont="1" applyFill="1" applyBorder="1" applyAlignment="1" applyProtection="1"/>
    <xf numFmtId="3" fontId="4" fillId="2" borderId="11" xfId="0" applyNumberFormat="1" applyFont="1" applyFill="1" applyBorder="1" applyAlignment="1" applyProtection="1">
      <alignment horizontal="centerContinuous"/>
    </xf>
    <xf numFmtId="3" fontId="4" fillId="2" borderId="2" xfId="0" applyNumberFormat="1" applyFont="1" applyFill="1" applyBorder="1" applyAlignment="1" applyProtection="1">
      <alignment horizontal="center"/>
    </xf>
    <xf numFmtId="3" fontId="4" fillId="2" borderId="1" xfId="0" applyNumberFormat="1" applyFont="1" applyFill="1" applyBorder="1" applyAlignment="1" applyProtection="1">
      <alignment horizontal="center"/>
    </xf>
    <xf numFmtId="3" fontId="4" fillId="2" borderId="12" xfId="0" applyNumberFormat="1" applyFont="1" applyFill="1" applyBorder="1" applyAlignment="1" applyProtection="1">
      <alignment horizontal="center" vertical="center"/>
    </xf>
    <xf numFmtId="3" fontId="4" fillId="2" borderId="12" xfId="0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5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/>
    </xf>
    <xf numFmtId="176" fontId="4" fillId="0" borderId="7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2" borderId="0" xfId="0" applyNumberFormat="1" applyFont="1" applyFill="1" applyBorder="1" applyAlignment="1" applyProtection="1">
      <alignment horizontal="left"/>
    </xf>
    <xf numFmtId="176" fontId="2" fillId="0" borderId="9" xfId="0" applyNumberFormat="1" applyFont="1" applyBorder="1" applyAlignment="1" applyProtection="1"/>
    <xf numFmtId="176" fontId="2" fillId="0" borderId="0" xfId="0" applyNumberFormat="1" applyFont="1" applyBorder="1" applyAlignment="1" applyProtection="1"/>
    <xf numFmtId="3" fontId="3" fillId="2" borderId="3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>
      <alignment horizontal="center"/>
    </xf>
    <xf numFmtId="176" fontId="3" fillId="0" borderId="10" xfId="0" applyNumberFormat="1" applyFont="1" applyBorder="1" applyAlignment="1" applyProtection="1"/>
    <xf numFmtId="176" fontId="3" fillId="0" borderId="3" xfId="0" applyNumberFormat="1" applyFont="1" applyBorder="1" applyAlignment="1" applyProtection="1"/>
    <xf numFmtId="3" fontId="3" fillId="0" borderId="0" xfId="0" applyFont="1" applyBorder="1" applyAlignment="1" applyProtection="1"/>
    <xf numFmtId="3" fontId="4" fillId="0" borderId="0" xfId="0" applyNumberFormat="1" applyFont="1" applyAlignment="1" applyProtection="1">
      <alignment vertical="center"/>
    </xf>
    <xf numFmtId="3" fontId="5" fillId="0" borderId="0" xfId="0" quotePrefix="1" applyNumberFormat="1" applyFont="1" applyAlignment="1" applyProtection="1">
      <alignment vertical="center"/>
    </xf>
    <xf numFmtId="3" fontId="4" fillId="0" borderId="0" xfId="0" applyFont="1" applyAlignment="1" applyProtection="1">
      <alignment vertical="center"/>
    </xf>
    <xf numFmtId="3" fontId="2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horizontal="left" vertical="center"/>
    </xf>
    <xf numFmtId="3" fontId="7" fillId="0" borderId="0" xfId="0" applyNumberFormat="1" applyFont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vertical="center"/>
    </xf>
    <xf numFmtId="3" fontId="4" fillId="2" borderId="2" xfId="0" applyNumberFormat="1" applyFont="1" applyFill="1" applyBorder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176" fontId="2" fillId="0" borderId="7" xfId="0" applyNumberFormat="1" applyFont="1" applyBorder="1" applyAlignment="1" applyProtection="1">
      <alignment vertical="center"/>
    </xf>
    <xf numFmtId="176" fontId="2" fillId="0" borderId="14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vertical="center"/>
    </xf>
    <xf numFmtId="3" fontId="2" fillId="2" borderId="12" xfId="0" applyNumberFormat="1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3" fontId="3" fillId="2" borderId="0" xfId="0" applyNumberFormat="1" applyFont="1" applyFill="1" applyBorder="1" applyAlignment="1" applyProtection="1">
      <alignment horizontal="left" vertical="center"/>
    </xf>
    <xf numFmtId="176" fontId="3" fillId="0" borderId="9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6" xfId="0" applyNumberFormat="1" applyFont="1" applyBorder="1" applyAlignment="1" applyProtection="1">
      <alignment horizontal="right" vertical="center"/>
    </xf>
    <xf numFmtId="3" fontId="2" fillId="2" borderId="8" xfId="0" applyNumberFormat="1" applyFont="1" applyFill="1" applyBorder="1" applyAlignment="1" applyProtection="1">
      <alignment vertical="center"/>
    </xf>
    <xf numFmtId="179" fontId="2" fillId="0" borderId="0" xfId="0" applyNumberFormat="1" applyFont="1" applyBorder="1" applyAlignment="1" applyProtection="1">
      <alignment horizontal="right" vertical="center"/>
    </xf>
    <xf numFmtId="3" fontId="2" fillId="3" borderId="0" xfId="0" applyNumberFormat="1" applyFont="1" applyFill="1" applyBorder="1" applyAlignment="1" applyProtection="1">
      <alignment vertical="center"/>
    </xf>
    <xf numFmtId="176" fontId="2" fillId="0" borderId="9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6" xfId="0" applyNumberFormat="1" applyFont="1" applyBorder="1" applyAlignment="1" applyProtection="1">
      <alignment horizontal="right" vertical="center"/>
    </xf>
    <xf numFmtId="3" fontId="4" fillId="2" borderId="8" xfId="0" applyNumberFormat="1" applyFont="1" applyFill="1" applyBorder="1" applyAlignment="1" applyProtection="1">
      <alignment vertical="center"/>
    </xf>
    <xf numFmtId="3" fontId="4" fillId="3" borderId="0" xfId="0" applyNumberFormat="1" applyFont="1" applyFill="1" applyBorder="1" applyAlignment="1" applyProtection="1">
      <alignment vertical="center"/>
    </xf>
    <xf numFmtId="199" fontId="2" fillId="0" borderId="9" xfId="0" applyNumberFormat="1" applyFont="1" applyBorder="1" applyAlignment="1" applyProtection="1">
      <alignment horizontal="right" vertical="center"/>
    </xf>
    <xf numFmtId="199" fontId="2" fillId="0" borderId="0" xfId="0" applyNumberFormat="1" applyFont="1" applyBorder="1" applyAlignment="1" applyProtection="1">
      <alignment horizontal="right" vertical="center"/>
    </xf>
    <xf numFmtId="3" fontId="4" fillId="3" borderId="8" xfId="0" applyNumberFormat="1" applyFont="1" applyFill="1" applyBorder="1" applyAlignment="1" applyProtection="1">
      <alignment vertical="center"/>
    </xf>
    <xf numFmtId="3" fontId="4" fillId="3" borderId="3" xfId="0" applyNumberFormat="1" applyFont="1" applyFill="1" applyBorder="1" applyAlignment="1" applyProtection="1">
      <alignment vertical="center"/>
    </xf>
    <xf numFmtId="199" fontId="2" fillId="0" borderId="10" xfId="0" applyNumberFormat="1" applyFont="1" applyBorder="1" applyAlignment="1" applyProtection="1">
      <alignment horizontal="right" vertical="center"/>
    </xf>
    <xf numFmtId="199" fontId="2" fillId="0" borderId="3" xfId="0" applyNumberFormat="1" applyFont="1" applyBorder="1" applyAlignment="1" applyProtection="1">
      <alignment horizontal="right" vertical="center"/>
    </xf>
    <xf numFmtId="3" fontId="4" fillId="3" borderId="5" xfId="0" applyNumberFormat="1" applyFont="1" applyFill="1" applyBorder="1" applyAlignment="1" applyProtection="1">
      <alignment vertical="center"/>
    </xf>
    <xf numFmtId="199" fontId="2" fillId="0" borderId="3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180" fontId="2" fillId="0" borderId="0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vertical="center"/>
    </xf>
    <xf numFmtId="3" fontId="4" fillId="0" borderId="0" xfId="0" applyFont="1" applyBorder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>
      <alignment horizontal="center"/>
    </xf>
    <xf numFmtId="3" fontId="4" fillId="2" borderId="12" xfId="0" applyNumberFormat="1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/>
    </xf>
    <xf numFmtId="3" fontId="4" fillId="2" borderId="10" xfId="0" applyNumberFormat="1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center" vertical="center"/>
    </xf>
    <xf numFmtId="3" fontId="3" fillId="2" borderId="15" xfId="0" applyNumberFormat="1" applyFont="1" applyFill="1" applyBorder="1" applyAlignment="1" applyProtection="1">
      <alignment horizontal="center" vertical="center"/>
    </xf>
    <xf numFmtId="3" fontId="4" fillId="2" borderId="11" xfId="0" applyNumberFormat="1" applyFont="1" applyFill="1" applyBorder="1" applyAlignment="1" applyProtection="1">
      <alignment horizontal="distributed" vertical="center" indent="1"/>
    </xf>
    <xf numFmtId="3" fontId="4" fillId="2" borderId="16" xfId="0" applyNumberFormat="1" applyFont="1" applyFill="1" applyBorder="1" applyAlignment="1" applyProtection="1">
      <alignment horizontal="distributed" vertical="center" indent="1"/>
    </xf>
    <xf numFmtId="3" fontId="3" fillId="2" borderId="16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1001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1002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0100"/>
      <sheetName val="201-1"/>
      <sheetName val="201_1"/>
    </sheetNames>
    <sheetDataSet>
      <sheetData sheetId="0">
        <row r="2">
          <cell r="E2" t="str">
            <v>２０１　　　共       同       募        金</v>
          </cell>
        </row>
        <row r="3">
          <cell r="E3" t="str">
            <v>　　　（１）募   金   目   標   額   及   び   実   績</v>
          </cell>
        </row>
        <row r="4">
          <cell r="A4" t="str">
            <v>（単位　1000円）</v>
          </cell>
          <cell r="N4" t="str">
            <v>山口県共同募金会</v>
          </cell>
        </row>
        <row r="5">
          <cell r="E5" t="str">
            <v>一                 般                 募                 金</v>
          </cell>
          <cell r="M5" t="str">
            <v>歳末たす</v>
          </cell>
          <cell r="N5" t="str">
            <v>預金利息</v>
          </cell>
        </row>
        <row r="6">
          <cell r="A6" t="str">
            <v>年    度</v>
          </cell>
          <cell r="J6" t="str">
            <v>学校職域</v>
          </cell>
          <cell r="M6" t="str">
            <v>け あ い</v>
          </cell>
        </row>
        <row r="7">
          <cell r="E7" t="str">
            <v>目 標 額</v>
          </cell>
          <cell r="F7" t="str">
            <v>募金総額</v>
          </cell>
          <cell r="G7" t="str">
            <v>戸別募金</v>
          </cell>
          <cell r="H7" t="str">
            <v>法人募金</v>
          </cell>
          <cell r="I7" t="str">
            <v>街頭募金</v>
          </cell>
          <cell r="J7" t="str">
            <v>募    金</v>
          </cell>
          <cell r="K7" t="str">
            <v>興行募金</v>
          </cell>
          <cell r="L7" t="str">
            <v>そ の 他</v>
          </cell>
          <cell r="M7" t="str">
            <v>寄 付 金</v>
          </cell>
          <cell r="N7" t="str">
            <v xml:space="preserve">そ の 他 </v>
          </cell>
        </row>
        <row r="9">
          <cell r="A9" t="str">
            <v>平成</v>
          </cell>
          <cell r="B9">
            <v>11</v>
          </cell>
          <cell r="C9" t="str">
            <v>年度</v>
          </cell>
          <cell r="E9">
            <v>358400</v>
          </cell>
          <cell r="F9">
            <v>352654</v>
          </cell>
          <cell r="G9">
            <v>249764</v>
          </cell>
          <cell r="H9">
            <v>36913</v>
          </cell>
          <cell r="I9">
            <v>5952</v>
          </cell>
          <cell r="J9">
            <v>20959</v>
          </cell>
          <cell r="K9">
            <v>16021</v>
          </cell>
          <cell r="L9">
            <v>23045</v>
          </cell>
          <cell r="M9">
            <v>133658</v>
          </cell>
          <cell r="N9">
            <v>462004</v>
          </cell>
        </row>
        <row r="10">
          <cell r="B10">
            <v>12</v>
          </cell>
          <cell r="E10">
            <v>476147</v>
          </cell>
          <cell r="F10">
            <v>347714</v>
          </cell>
          <cell r="G10">
            <v>249806</v>
          </cell>
          <cell r="H10">
            <v>36591</v>
          </cell>
          <cell r="I10">
            <v>5207</v>
          </cell>
          <cell r="J10">
            <v>20721</v>
          </cell>
          <cell r="K10">
            <v>15105</v>
          </cell>
          <cell r="L10">
            <v>20284</v>
          </cell>
          <cell r="M10">
            <v>132919</v>
          </cell>
          <cell r="N10">
            <v>497880</v>
          </cell>
        </row>
        <row r="11">
          <cell r="B11">
            <v>13</v>
          </cell>
          <cell r="E11">
            <v>355080</v>
          </cell>
          <cell r="F11">
            <v>345023</v>
          </cell>
          <cell r="G11">
            <v>238229</v>
          </cell>
          <cell r="H11">
            <v>34789</v>
          </cell>
          <cell r="I11">
            <v>5085</v>
          </cell>
          <cell r="J11">
            <v>20035</v>
          </cell>
          <cell r="K11">
            <v>13180</v>
          </cell>
          <cell r="L11">
            <v>33705</v>
          </cell>
          <cell r="M11">
            <v>128167</v>
          </cell>
          <cell r="N11">
            <v>448053</v>
          </cell>
        </row>
        <row r="12">
          <cell r="B12">
            <v>14</v>
          </cell>
          <cell r="E12">
            <v>352560</v>
          </cell>
          <cell r="F12">
            <v>336409</v>
          </cell>
          <cell r="G12">
            <v>238865</v>
          </cell>
          <cell r="H12">
            <v>32693</v>
          </cell>
          <cell r="I12">
            <v>5299</v>
          </cell>
          <cell r="J12">
            <v>19030</v>
          </cell>
          <cell r="K12">
            <v>12253</v>
          </cell>
          <cell r="L12">
            <v>28269</v>
          </cell>
          <cell r="M12">
            <v>130029</v>
          </cell>
          <cell r="N12">
            <v>719602</v>
          </cell>
        </row>
        <row r="13">
          <cell r="B13">
            <v>15</v>
          </cell>
          <cell r="E13">
            <v>347530</v>
          </cell>
          <cell r="F13">
            <v>331248</v>
          </cell>
          <cell r="G13">
            <v>237507</v>
          </cell>
          <cell r="H13">
            <v>31450</v>
          </cell>
          <cell r="I13">
            <v>4764</v>
          </cell>
          <cell r="J13">
            <v>18733</v>
          </cell>
          <cell r="K13">
            <v>12634</v>
          </cell>
          <cell r="L13">
            <v>26160</v>
          </cell>
          <cell r="M13">
            <v>127606</v>
          </cell>
          <cell r="N13">
            <v>291751</v>
          </cell>
        </row>
        <row r="15">
          <cell r="B15">
            <v>16</v>
          </cell>
          <cell r="E15">
            <v>343620</v>
          </cell>
          <cell r="F15">
            <v>320584</v>
          </cell>
          <cell r="G15">
            <v>233785</v>
          </cell>
          <cell r="H15">
            <v>28847</v>
          </cell>
          <cell r="I15">
            <v>4449</v>
          </cell>
          <cell r="J15">
            <v>16999</v>
          </cell>
          <cell r="K15">
            <v>11332</v>
          </cell>
          <cell r="L15">
            <v>25172</v>
          </cell>
          <cell r="M15">
            <v>118650</v>
          </cell>
          <cell r="N15">
            <v>607160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0200"/>
      <sheetName val="201-2a"/>
      <sheetName val="201-2b"/>
      <sheetName val="201_2"/>
    </sheetNames>
    <sheetDataSet>
      <sheetData sheetId="0">
        <row r="2">
          <cell r="C2" t="str">
            <v>２０１　　　共       同       募        金</v>
          </cell>
        </row>
        <row r="3">
          <cell r="C3" t="str">
            <v xml:space="preserve">        （２）　   募         金         配         分         額</v>
          </cell>
        </row>
        <row r="4">
          <cell r="A4" t="str">
            <v>　(単位　1000円)</v>
          </cell>
        </row>
        <row r="5">
          <cell r="C5" t="str">
            <v>平 成 15 年 度</v>
          </cell>
          <cell r="E5" t="str">
            <v>　 　平 成 16年 度</v>
          </cell>
          <cell r="I5" t="str">
            <v>平 成 15 年 度</v>
          </cell>
          <cell r="K5" t="str">
            <v>　 　平 成 16年 度</v>
          </cell>
        </row>
        <row r="6">
          <cell r="A6" t="str">
            <v>配     分     先</v>
          </cell>
          <cell r="C6" t="str">
            <v>施   設</v>
          </cell>
          <cell r="E6" t="str">
            <v>施   設</v>
          </cell>
          <cell r="G6" t="str">
            <v>配　  　分　　  先</v>
          </cell>
          <cell r="I6" t="str">
            <v>施   設</v>
          </cell>
          <cell r="K6" t="str">
            <v>施   設</v>
          </cell>
        </row>
        <row r="7">
          <cell r="C7" t="str">
            <v xml:space="preserve"> 団体数</v>
          </cell>
          <cell r="D7" t="str">
            <v xml:space="preserve"> 配 分 額</v>
          </cell>
          <cell r="E7" t="str">
            <v xml:space="preserve"> 団体数</v>
          </cell>
          <cell r="F7" t="str">
            <v>配 分 額</v>
          </cell>
          <cell r="I7" t="str">
            <v xml:space="preserve"> 団体数</v>
          </cell>
          <cell r="J7" t="str">
            <v>配 分 額</v>
          </cell>
          <cell r="K7" t="str">
            <v xml:space="preserve"> 団体数</v>
          </cell>
          <cell r="L7" t="str">
            <v>配 分 額</v>
          </cell>
        </row>
        <row r="9">
          <cell r="A9" t="str">
            <v xml:space="preserve">総　　　　　　　    　数  </v>
          </cell>
          <cell r="C9">
            <v>407</v>
          </cell>
          <cell r="D9">
            <v>750605</v>
          </cell>
          <cell r="E9">
            <v>385</v>
          </cell>
          <cell r="F9">
            <v>1046394</v>
          </cell>
          <cell r="G9" t="str">
            <v>精神障害者地域生活支援センター</v>
          </cell>
          <cell r="I9" t="str">
            <v>…</v>
          </cell>
          <cell r="J9" t="str">
            <v>…</v>
          </cell>
          <cell r="K9">
            <v>1</v>
          </cell>
          <cell r="L9">
            <v>374</v>
          </cell>
        </row>
        <row r="10">
          <cell r="G10" t="str">
            <v xml:space="preserve">精神障害者授産施設  </v>
          </cell>
          <cell r="I10">
            <v>1</v>
          </cell>
          <cell r="J10">
            <v>1758</v>
          </cell>
          <cell r="K10" t="str">
            <v>－</v>
          </cell>
          <cell r="L10" t="str">
            <v>－</v>
          </cell>
        </row>
        <row r="11">
          <cell r="A11" t="str">
            <v xml:space="preserve">養 護 老 人 ホ ー ム    </v>
          </cell>
          <cell r="C11" t="str">
            <v>－</v>
          </cell>
          <cell r="D11" t="str">
            <v>－</v>
          </cell>
          <cell r="E11">
            <v>3</v>
          </cell>
          <cell r="F11">
            <v>51295</v>
          </cell>
          <cell r="G11" t="str">
            <v>福祉センター</v>
          </cell>
          <cell r="I11">
            <v>1</v>
          </cell>
          <cell r="J11">
            <v>610</v>
          </cell>
          <cell r="K11" t="str">
            <v>－</v>
          </cell>
          <cell r="L11" t="str">
            <v>－</v>
          </cell>
        </row>
        <row r="12">
          <cell r="A12" t="str">
            <v xml:space="preserve">特別養護老人ホーム      </v>
          </cell>
          <cell r="C12">
            <v>8</v>
          </cell>
          <cell r="D12">
            <v>68778</v>
          </cell>
          <cell r="E12">
            <v>11</v>
          </cell>
          <cell r="F12">
            <v>84973</v>
          </cell>
          <cell r="G12" t="str">
            <v>更   正   保   護   施   設</v>
          </cell>
          <cell r="I12">
            <v>1</v>
          </cell>
          <cell r="J12">
            <v>310</v>
          </cell>
          <cell r="K12">
            <v>1</v>
          </cell>
          <cell r="L12">
            <v>232</v>
          </cell>
        </row>
        <row r="13">
          <cell r="A13" t="str">
            <v>軽 費 老 人 ホ ー ム</v>
          </cell>
          <cell r="C13">
            <v>8</v>
          </cell>
          <cell r="D13">
            <v>176679</v>
          </cell>
          <cell r="E13">
            <v>10</v>
          </cell>
          <cell r="F13">
            <v>449948</v>
          </cell>
          <cell r="G13" t="str">
            <v xml:space="preserve">そ   の   他   の   施   設   </v>
          </cell>
          <cell r="I13">
            <v>1</v>
          </cell>
          <cell r="J13">
            <v>803</v>
          </cell>
          <cell r="K13" t="str">
            <v>－</v>
          </cell>
          <cell r="L13" t="str">
            <v>－</v>
          </cell>
        </row>
        <row r="14">
          <cell r="A14" t="str">
            <v xml:space="preserve">デイ･サービスセンター  </v>
          </cell>
          <cell r="C14">
            <v>1</v>
          </cell>
          <cell r="D14">
            <v>7770</v>
          </cell>
          <cell r="E14" t="str">
            <v>－</v>
          </cell>
          <cell r="F14" t="str">
            <v>－</v>
          </cell>
          <cell r="G14" t="str">
            <v>高齢者福祉関係団体</v>
          </cell>
          <cell r="I14">
            <v>4</v>
          </cell>
          <cell r="J14">
            <v>1850</v>
          </cell>
          <cell r="K14">
            <v>4</v>
          </cell>
          <cell r="L14">
            <v>2050</v>
          </cell>
        </row>
        <row r="15">
          <cell r="A15" t="str">
            <v>認知症高齢者グループ・ホーム</v>
          </cell>
          <cell r="C15">
            <v>1</v>
          </cell>
          <cell r="D15">
            <v>310</v>
          </cell>
          <cell r="E15" t="str">
            <v>－</v>
          </cell>
          <cell r="F15" t="str">
            <v>－</v>
          </cell>
          <cell r="G15" t="str">
            <v xml:space="preserve">障害児・者福祉関係団体    </v>
          </cell>
          <cell r="I15">
            <v>5</v>
          </cell>
          <cell r="J15">
            <v>1550</v>
          </cell>
          <cell r="K15">
            <v>11</v>
          </cell>
          <cell r="L15">
            <v>2967</v>
          </cell>
        </row>
        <row r="16">
          <cell r="A16" t="str">
            <v xml:space="preserve">在宅介護支援センター    </v>
          </cell>
          <cell r="C16" t="str">
            <v>－</v>
          </cell>
          <cell r="D16" t="str">
            <v>－</v>
          </cell>
          <cell r="E16" t="str">
            <v>－</v>
          </cell>
          <cell r="F16" t="str">
            <v>－</v>
          </cell>
          <cell r="G16" t="str">
            <v xml:space="preserve">児童・青少年福祉関係団体  </v>
          </cell>
          <cell r="I16">
            <v>5</v>
          </cell>
          <cell r="J16">
            <v>2095</v>
          </cell>
          <cell r="K16">
            <v>7</v>
          </cell>
          <cell r="L16">
            <v>2400</v>
          </cell>
        </row>
        <row r="17">
          <cell r="A17" t="str">
            <v xml:space="preserve">身体障害者療護施設      </v>
          </cell>
          <cell r="C17">
            <v>2</v>
          </cell>
          <cell r="D17">
            <v>18579</v>
          </cell>
          <cell r="E17" t="str">
            <v>－</v>
          </cell>
          <cell r="F17" t="str">
            <v>－</v>
          </cell>
          <cell r="G17" t="str">
            <v xml:space="preserve">母子・父子福祉関係団体    </v>
          </cell>
          <cell r="I17" t="str">
            <v>－</v>
          </cell>
          <cell r="J17" t="str">
            <v>－</v>
          </cell>
          <cell r="K17">
            <v>1</v>
          </cell>
          <cell r="L17">
            <v>200</v>
          </cell>
        </row>
        <row r="18">
          <cell r="A18" t="str">
            <v xml:space="preserve">身体障害者授産施設      </v>
          </cell>
          <cell r="C18" t="str">
            <v>－</v>
          </cell>
          <cell r="D18" t="str">
            <v>－</v>
          </cell>
          <cell r="E18" t="str">
            <v>－</v>
          </cell>
          <cell r="F18" t="str">
            <v>－</v>
          </cell>
          <cell r="G18" t="str">
            <v>福祉育成・援助活動関係団体</v>
          </cell>
          <cell r="I18" t="str">
            <v>－</v>
          </cell>
          <cell r="J18" t="str">
            <v>－</v>
          </cell>
          <cell r="K18" t="str">
            <v>…</v>
          </cell>
          <cell r="L18" t="str">
            <v>…</v>
          </cell>
        </row>
        <row r="19">
          <cell r="A19" t="str">
            <v xml:space="preserve">点   字   図   書   館 </v>
          </cell>
          <cell r="C19" t="str">
            <v>－</v>
          </cell>
          <cell r="D19" t="str">
            <v>－</v>
          </cell>
          <cell r="E19" t="str">
            <v>－</v>
          </cell>
          <cell r="F19" t="str">
            <v>－</v>
          </cell>
          <cell r="G19" t="str">
            <v xml:space="preserve">更 正 保 護 関 係 団 体   </v>
          </cell>
          <cell r="I19">
            <v>1</v>
          </cell>
          <cell r="J19">
            <v>230</v>
          </cell>
          <cell r="K19">
            <v>1</v>
          </cell>
          <cell r="L19">
            <v>230</v>
          </cell>
        </row>
        <row r="20">
          <cell r="A20" t="str">
            <v xml:space="preserve">知 的 障 害 者 施 設   </v>
          </cell>
          <cell r="C20">
            <v>3</v>
          </cell>
          <cell r="D20">
            <v>7832</v>
          </cell>
          <cell r="E20">
            <v>5</v>
          </cell>
          <cell r="F20">
            <v>11104</v>
          </cell>
          <cell r="G20" t="str">
            <v>ＮＰＯ・ボランティア団体</v>
          </cell>
          <cell r="I20">
            <v>7</v>
          </cell>
          <cell r="J20">
            <v>5990</v>
          </cell>
          <cell r="K20">
            <v>9</v>
          </cell>
          <cell r="L20">
            <v>7846</v>
          </cell>
        </row>
        <row r="21">
          <cell r="A21" t="str">
            <v xml:space="preserve">知 的 障 害 児 施 設    </v>
          </cell>
          <cell r="C21" t="str">
            <v>－</v>
          </cell>
          <cell r="D21" t="str">
            <v>－</v>
          </cell>
          <cell r="E21" t="str">
            <v>－</v>
          </cell>
          <cell r="F21" t="str">
            <v>－</v>
          </cell>
          <cell r="G21" t="str">
            <v/>
          </cell>
          <cell r="J21" t="str">
            <v xml:space="preserve"> </v>
          </cell>
        </row>
        <row r="22">
          <cell r="A22" t="str">
            <v xml:space="preserve">重症心身障害児施設      </v>
          </cell>
          <cell r="C22" t="str">
            <v>－</v>
          </cell>
          <cell r="D22" t="str">
            <v>－</v>
          </cell>
          <cell r="E22" t="str">
            <v>－</v>
          </cell>
          <cell r="F22" t="str">
            <v>－</v>
          </cell>
          <cell r="G22" t="str">
            <v xml:space="preserve">そ の 他 の 福 祉 団 体  </v>
          </cell>
          <cell r="I22">
            <v>33</v>
          </cell>
          <cell r="J22">
            <v>6783</v>
          </cell>
          <cell r="K22">
            <v>46</v>
          </cell>
          <cell r="L22">
            <v>7976</v>
          </cell>
        </row>
        <row r="23">
          <cell r="A23" t="str">
            <v>肢 体 不 自 由 児 施 設</v>
          </cell>
          <cell r="C23" t="str">
            <v>－</v>
          </cell>
          <cell r="D23" t="str">
            <v>－</v>
          </cell>
          <cell r="E23" t="str">
            <v>－</v>
          </cell>
          <cell r="F23" t="str">
            <v>－</v>
          </cell>
          <cell r="G23" t="str">
            <v>災害等準備金取崩金配分金</v>
          </cell>
          <cell r="I23">
            <v>8</v>
          </cell>
          <cell r="J23">
            <v>5655</v>
          </cell>
          <cell r="K23">
            <v>1</v>
          </cell>
          <cell r="L23">
            <v>1952</v>
          </cell>
        </row>
        <row r="24">
          <cell r="A24" t="str">
            <v>障害者デイサービス</v>
          </cell>
          <cell r="C24">
            <v>1</v>
          </cell>
          <cell r="D24">
            <v>1546</v>
          </cell>
          <cell r="E24" t="str">
            <v>－</v>
          </cell>
          <cell r="F24" t="str">
            <v>－</v>
          </cell>
          <cell r="G24" t="str">
            <v xml:space="preserve">県 社 会 福 祉 協 議 会  </v>
          </cell>
          <cell r="I24">
            <v>1</v>
          </cell>
          <cell r="J24">
            <v>14500</v>
          </cell>
          <cell r="K24">
            <v>1</v>
          </cell>
          <cell r="L24">
            <v>13396</v>
          </cell>
        </row>
        <row r="25">
          <cell r="A25" t="str">
            <v xml:space="preserve">救   　護　   施 　  設 </v>
          </cell>
          <cell r="C25" t="str">
            <v>－</v>
          </cell>
          <cell r="D25" t="str">
            <v>－</v>
          </cell>
          <cell r="E25" t="str">
            <v>－</v>
          </cell>
          <cell r="F25" t="str">
            <v>－</v>
          </cell>
          <cell r="G25" t="str">
            <v xml:space="preserve">市町村社会福祉協議会     </v>
          </cell>
          <cell r="I25">
            <v>61</v>
          </cell>
          <cell r="J25">
            <v>227052</v>
          </cell>
          <cell r="K25">
            <v>57</v>
          </cell>
          <cell r="L25">
            <v>217748</v>
          </cell>
        </row>
        <row r="26">
          <cell r="A26" t="str">
            <v xml:space="preserve">乳        児        院 </v>
          </cell>
          <cell r="C26" t="str">
            <v>－</v>
          </cell>
          <cell r="D26" t="str">
            <v>－</v>
          </cell>
          <cell r="E26" t="str">
            <v>－</v>
          </cell>
          <cell r="F26" t="str">
            <v>－</v>
          </cell>
          <cell r="G26" t="str">
            <v>郡社会福祉協議会</v>
          </cell>
          <cell r="I26">
            <v>8</v>
          </cell>
          <cell r="J26">
            <v>500</v>
          </cell>
          <cell r="K26" t="str">
            <v>…</v>
          </cell>
          <cell r="L26" t="str">
            <v>…</v>
          </cell>
        </row>
        <row r="27">
          <cell r="A27" t="str">
            <v>養     護     施     設</v>
          </cell>
          <cell r="C27">
            <v>1</v>
          </cell>
          <cell r="D27">
            <v>1010</v>
          </cell>
          <cell r="E27" t="str">
            <v>－</v>
          </cell>
          <cell r="F27" t="str">
            <v>－</v>
          </cell>
          <cell r="G27" t="str">
            <v>災  害  対  策  事  業  費</v>
          </cell>
          <cell r="I27">
            <v>2</v>
          </cell>
          <cell r="J27">
            <v>10500</v>
          </cell>
          <cell r="K27">
            <v>2</v>
          </cell>
          <cell r="L27">
            <v>15500</v>
          </cell>
        </row>
        <row r="28">
          <cell r="A28" t="str">
            <v xml:space="preserve">保        育        所 </v>
          </cell>
          <cell r="C28">
            <v>2</v>
          </cell>
          <cell r="D28">
            <v>2170</v>
          </cell>
          <cell r="E28" t="str">
            <v>－</v>
          </cell>
          <cell r="F28" t="str">
            <v>－</v>
          </cell>
          <cell r="G28" t="str">
            <v xml:space="preserve">歳末たすけあい配分金      </v>
          </cell>
          <cell r="I28">
            <v>155</v>
          </cell>
          <cell r="J28">
            <v>104294</v>
          </cell>
          <cell r="K28">
            <v>143</v>
          </cell>
          <cell r="L28">
            <v>96950</v>
          </cell>
        </row>
        <row r="29">
          <cell r="A29" t="str">
            <v>心身障害児(者)ﾃﾞｨ・ｹｱﾊｳｽ</v>
          </cell>
          <cell r="C29">
            <v>3</v>
          </cell>
          <cell r="D29">
            <v>1490</v>
          </cell>
          <cell r="E29">
            <v>3</v>
          </cell>
          <cell r="F29">
            <v>2505</v>
          </cell>
          <cell r="G29" t="str">
            <v xml:space="preserve">中  央  経  費  分  担  金      </v>
          </cell>
          <cell r="I29">
            <v>1</v>
          </cell>
          <cell r="J29">
            <v>2167</v>
          </cell>
          <cell r="K29">
            <v>1</v>
          </cell>
          <cell r="L29">
            <v>2271</v>
          </cell>
        </row>
        <row r="30">
          <cell r="A30" t="str">
            <v xml:space="preserve">心身障害者福祉作業所    </v>
          </cell>
          <cell r="C30" t="str">
            <v>－</v>
          </cell>
          <cell r="D30" t="str">
            <v>－</v>
          </cell>
          <cell r="E30">
            <v>4</v>
          </cell>
          <cell r="F30">
            <v>4555</v>
          </cell>
          <cell r="G30" t="str">
            <v xml:space="preserve">本  部  募  金  事  業  費      </v>
          </cell>
          <cell r="I30">
            <v>3</v>
          </cell>
          <cell r="J30">
            <v>20948</v>
          </cell>
          <cell r="K30">
            <v>3</v>
          </cell>
          <cell r="L30">
            <v>24708</v>
          </cell>
        </row>
        <row r="31">
          <cell r="A31" t="str">
            <v>障害者福祉作業所</v>
          </cell>
          <cell r="C31">
            <v>3</v>
          </cell>
          <cell r="D31">
            <v>3581</v>
          </cell>
          <cell r="E31" t="str">
            <v>－</v>
          </cell>
          <cell r="F31" t="str">
            <v>－</v>
          </cell>
          <cell r="G31" t="str">
            <v xml:space="preserve">支 分 会 募 金 事 業 費  </v>
          </cell>
          <cell r="I31">
            <v>60</v>
          </cell>
          <cell r="J31">
            <v>11818</v>
          </cell>
          <cell r="K31">
            <v>48</v>
          </cell>
          <cell r="L31">
            <v>11801</v>
          </cell>
        </row>
        <row r="32">
          <cell r="A32" t="str">
            <v>小規模通所授産施設</v>
          </cell>
          <cell r="C32">
            <v>1</v>
          </cell>
          <cell r="D32">
            <v>630</v>
          </cell>
          <cell r="E32" t="str">
            <v>－</v>
          </cell>
          <cell r="F32" t="str">
            <v>－</v>
          </cell>
        </row>
        <row r="33">
          <cell r="A33" t="str">
            <v>精 神 保 健 共 同 作 業 所</v>
          </cell>
          <cell r="C33">
            <v>10</v>
          </cell>
          <cell r="D33">
            <v>6738</v>
          </cell>
          <cell r="E33">
            <v>8</v>
          </cell>
          <cell r="F33">
            <v>4160</v>
          </cell>
          <cell r="G33" t="str">
            <v xml:space="preserve">次 年 度 運 動 準 備 金  </v>
          </cell>
          <cell r="I33">
            <v>1</v>
          </cell>
          <cell r="J33">
            <v>19500</v>
          </cell>
          <cell r="K33">
            <v>1</v>
          </cell>
          <cell r="L33">
            <v>19500</v>
          </cell>
        </row>
        <row r="34">
          <cell r="A34" t="str">
            <v>地域共生ホーム</v>
          </cell>
          <cell r="C34" t="str">
            <v>…</v>
          </cell>
          <cell r="D34" t="str">
            <v>…</v>
          </cell>
          <cell r="E34">
            <v>1</v>
          </cell>
          <cell r="F34">
            <v>599</v>
          </cell>
          <cell r="G34" t="str">
            <v xml:space="preserve">次 年 度 配 分 引 当 金  </v>
          </cell>
          <cell r="I34">
            <v>4</v>
          </cell>
          <cell r="J34">
            <v>14579</v>
          </cell>
          <cell r="K34">
            <v>2</v>
          </cell>
          <cell r="L34">
            <v>9154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D136-AA57-4693-BA6D-CE1E7B88B349}">
  <sheetPr codeName="Sheet3"/>
  <dimension ref="A1:M15"/>
  <sheetViews>
    <sheetView showGridLines="0" tabSelected="1" zoomScaleNormal="100" workbookViewId="0">
      <selection activeCell="M15" sqref="M15"/>
    </sheetView>
  </sheetViews>
  <sheetFormatPr defaultColWidth="9" defaultRowHeight="13" x14ac:dyDescent="0.2"/>
  <cols>
    <col min="1" max="1" width="4.58203125" style="3" customWidth="1"/>
    <col min="2" max="2" width="3.75" style="3" customWidth="1"/>
    <col min="3" max="3" width="4.58203125" style="3" customWidth="1"/>
    <col min="4" max="13" width="9.58203125" style="3" customWidth="1"/>
    <col min="14" max="16384" width="9" style="3"/>
  </cols>
  <sheetData>
    <row r="1" spans="1:13" ht="16.5" x14ac:dyDescent="0.25">
      <c r="A1" s="1"/>
      <c r="B1" s="1"/>
      <c r="C1" s="2"/>
      <c r="D1" s="14" t="s">
        <v>74</v>
      </c>
      <c r="E1" s="1"/>
      <c r="F1" s="2"/>
      <c r="G1" s="2"/>
      <c r="H1" s="2"/>
      <c r="I1" s="2"/>
      <c r="J1" s="2"/>
      <c r="K1" s="2"/>
      <c r="L1" s="2"/>
      <c r="M1" s="2"/>
    </row>
    <row r="2" spans="1:13" ht="14" x14ac:dyDescent="0.2">
      <c r="A2" s="1"/>
      <c r="B2" s="1"/>
      <c r="C2" s="2"/>
      <c r="D2" s="15" t="s">
        <v>27</v>
      </c>
      <c r="E2" s="1"/>
      <c r="F2" s="1"/>
      <c r="G2" s="2"/>
      <c r="H2" s="2"/>
      <c r="I2" s="2"/>
      <c r="J2" s="2"/>
      <c r="K2" s="2"/>
      <c r="L2" s="2"/>
      <c r="M2" s="2"/>
    </row>
    <row r="3" spans="1:13" ht="13.5" thickBot="1" x14ac:dyDescent="0.25">
      <c r="A3" s="2" t="s">
        <v>0</v>
      </c>
      <c r="B3" s="1"/>
      <c r="C3" s="1"/>
      <c r="D3" s="2"/>
      <c r="E3" s="2"/>
      <c r="F3" s="2"/>
      <c r="G3" s="2"/>
      <c r="H3" s="2"/>
      <c r="I3" s="2"/>
      <c r="J3" s="2"/>
      <c r="K3" s="2"/>
      <c r="L3" s="1"/>
      <c r="M3" s="4" t="s">
        <v>4</v>
      </c>
    </row>
    <row r="4" spans="1:13" ht="13.5" thickTop="1" x14ac:dyDescent="0.2">
      <c r="A4" s="16"/>
      <c r="B4" s="16"/>
      <c r="C4" s="17"/>
      <c r="D4" s="18" t="s">
        <v>5</v>
      </c>
      <c r="E4" s="5"/>
      <c r="F4" s="5"/>
      <c r="G4" s="5"/>
      <c r="H4" s="5"/>
      <c r="I4" s="5"/>
      <c r="J4" s="5"/>
      <c r="K4" s="5"/>
      <c r="L4" s="19" t="s">
        <v>6</v>
      </c>
      <c r="M4" s="20" t="s">
        <v>7</v>
      </c>
    </row>
    <row r="5" spans="1:13" ht="14.25" customHeight="1" x14ac:dyDescent="0.2">
      <c r="A5" s="79" t="s">
        <v>1</v>
      </c>
      <c r="B5" s="79"/>
      <c r="C5" s="80"/>
      <c r="D5" s="81" t="s">
        <v>10</v>
      </c>
      <c r="E5" s="81" t="s">
        <v>11</v>
      </c>
      <c r="F5" s="81" t="s">
        <v>12</v>
      </c>
      <c r="G5" s="81" t="s">
        <v>13</v>
      </c>
      <c r="H5" s="81" t="s">
        <v>14</v>
      </c>
      <c r="I5" s="22" t="s">
        <v>8</v>
      </c>
      <c r="J5" s="81" t="s">
        <v>15</v>
      </c>
      <c r="K5" s="81" t="s">
        <v>16</v>
      </c>
      <c r="L5" s="23" t="s">
        <v>9</v>
      </c>
      <c r="M5" s="24"/>
    </row>
    <row r="6" spans="1:13" x14ac:dyDescent="0.2">
      <c r="A6" s="12"/>
      <c r="B6" s="13"/>
      <c r="C6" s="13"/>
      <c r="D6" s="82"/>
      <c r="E6" s="82"/>
      <c r="F6" s="82"/>
      <c r="G6" s="82"/>
      <c r="H6" s="82"/>
      <c r="I6" s="6" t="s">
        <v>30</v>
      </c>
      <c r="J6" s="82"/>
      <c r="K6" s="82"/>
      <c r="L6" s="6" t="s">
        <v>17</v>
      </c>
      <c r="M6" s="26" t="s">
        <v>31</v>
      </c>
    </row>
    <row r="7" spans="1:13" x14ac:dyDescent="0.2">
      <c r="A7" s="24"/>
      <c r="B7" s="24"/>
      <c r="C7" s="24"/>
      <c r="D7" s="27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2">
      <c r="A8" s="9" t="s">
        <v>2</v>
      </c>
      <c r="B8" s="10">
        <v>28</v>
      </c>
      <c r="C8" s="29" t="s">
        <v>3</v>
      </c>
      <c r="D8" s="30">
        <v>299900</v>
      </c>
      <c r="E8" s="31">
        <v>265512</v>
      </c>
      <c r="F8" s="31">
        <v>193845</v>
      </c>
      <c r="G8" s="31">
        <v>26349</v>
      </c>
      <c r="H8" s="31">
        <v>3659</v>
      </c>
      <c r="I8" s="31">
        <v>15008</v>
      </c>
      <c r="J8" s="31">
        <v>9609</v>
      </c>
      <c r="K8" s="31">
        <v>17042</v>
      </c>
      <c r="L8" s="31">
        <v>89206</v>
      </c>
      <c r="M8" s="31">
        <v>24241</v>
      </c>
    </row>
    <row r="9" spans="1:13" x14ac:dyDescent="0.2">
      <c r="A9" s="24"/>
      <c r="B9" s="10">
        <v>29</v>
      </c>
      <c r="C9" s="24"/>
      <c r="D9" s="30">
        <v>283053</v>
      </c>
      <c r="E9" s="31">
        <v>261139</v>
      </c>
      <c r="F9" s="31">
        <v>191184</v>
      </c>
      <c r="G9" s="31">
        <v>26667</v>
      </c>
      <c r="H9" s="31">
        <v>3423</v>
      </c>
      <c r="I9" s="31">
        <v>14369</v>
      </c>
      <c r="J9" s="31">
        <v>9183</v>
      </c>
      <c r="K9" s="31">
        <v>16313</v>
      </c>
      <c r="L9" s="31">
        <v>87550</v>
      </c>
      <c r="M9" s="31">
        <v>27809</v>
      </c>
    </row>
    <row r="10" spans="1:13" x14ac:dyDescent="0.2">
      <c r="A10" s="24"/>
      <c r="B10" s="10">
        <v>30</v>
      </c>
      <c r="C10" s="24"/>
      <c r="D10" s="30">
        <v>280080</v>
      </c>
      <c r="E10" s="31">
        <v>257757</v>
      </c>
      <c r="F10" s="31">
        <v>186769</v>
      </c>
      <c r="G10" s="31">
        <v>28479</v>
      </c>
      <c r="H10" s="31">
        <v>4060</v>
      </c>
      <c r="I10" s="31">
        <v>14047</v>
      </c>
      <c r="J10" s="31">
        <v>9112</v>
      </c>
      <c r="K10" s="31">
        <v>15290</v>
      </c>
      <c r="L10" s="31">
        <v>87592</v>
      </c>
      <c r="M10" s="31">
        <v>4973</v>
      </c>
    </row>
    <row r="11" spans="1:13" x14ac:dyDescent="0.2">
      <c r="A11" s="24" t="s">
        <v>80</v>
      </c>
      <c r="B11" s="10" t="s">
        <v>79</v>
      </c>
      <c r="C11" s="24"/>
      <c r="D11" s="30">
        <v>276161</v>
      </c>
      <c r="E11" s="31">
        <v>281448</v>
      </c>
      <c r="F11" s="31">
        <v>184266</v>
      </c>
      <c r="G11" s="31">
        <v>25972</v>
      </c>
      <c r="H11" s="31">
        <v>3884</v>
      </c>
      <c r="I11" s="31">
        <v>13111</v>
      </c>
      <c r="J11" s="31">
        <v>8443</v>
      </c>
      <c r="K11" s="31">
        <v>45772</v>
      </c>
      <c r="L11" s="31">
        <v>85169</v>
      </c>
      <c r="M11" s="31">
        <v>4905</v>
      </c>
    </row>
    <row r="12" spans="1:13" x14ac:dyDescent="0.2">
      <c r="A12" s="24"/>
      <c r="B12" s="10">
        <v>2</v>
      </c>
      <c r="C12" s="24"/>
      <c r="D12" s="30">
        <v>269927</v>
      </c>
      <c r="E12" s="31">
        <v>242953</v>
      </c>
      <c r="F12" s="31">
        <v>180382</v>
      </c>
      <c r="G12" s="31">
        <v>21744</v>
      </c>
      <c r="H12" s="31">
        <v>1542</v>
      </c>
      <c r="I12" s="31">
        <v>14311</v>
      </c>
      <c r="J12" s="31">
        <v>1787</v>
      </c>
      <c r="K12" s="31">
        <v>23187</v>
      </c>
      <c r="L12" s="31">
        <v>84729</v>
      </c>
      <c r="M12" s="31">
        <v>6280</v>
      </c>
    </row>
    <row r="13" spans="1:13" x14ac:dyDescent="0.2">
      <c r="A13" s="7"/>
      <c r="B13" s="11"/>
      <c r="C13" s="7"/>
      <c r="D13" s="30"/>
      <c r="E13" s="31"/>
      <c r="F13" s="31"/>
      <c r="G13" s="31"/>
      <c r="H13" s="31"/>
      <c r="I13" s="31"/>
      <c r="J13" s="31"/>
      <c r="K13" s="31"/>
      <c r="L13" s="31"/>
      <c r="M13" s="31"/>
    </row>
    <row r="14" spans="1:13" s="36" customFormat="1" x14ac:dyDescent="0.2">
      <c r="A14" s="32"/>
      <c r="B14" s="33">
        <v>3</v>
      </c>
      <c r="C14" s="32"/>
      <c r="D14" s="34">
        <v>266457</v>
      </c>
      <c r="E14" s="35">
        <v>243455</v>
      </c>
      <c r="F14" s="35">
        <v>178586</v>
      </c>
      <c r="G14" s="35">
        <v>28825</v>
      </c>
      <c r="H14" s="35">
        <v>1399</v>
      </c>
      <c r="I14" s="35">
        <v>13971</v>
      </c>
      <c r="J14" s="35">
        <v>1934</v>
      </c>
      <c r="K14" s="35">
        <v>18740</v>
      </c>
      <c r="L14" s="35">
        <v>82465</v>
      </c>
      <c r="M14" s="35">
        <v>6502</v>
      </c>
    </row>
    <row r="15" spans="1:13" x14ac:dyDescent="0.2">
      <c r="D15" s="8"/>
      <c r="E15" s="8"/>
      <c r="F15" s="8"/>
      <c r="G15" s="8"/>
      <c r="H15" s="8"/>
      <c r="I15" s="8"/>
      <c r="J15" s="8"/>
      <c r="K15" s="8"/>
      <c r="L15" s="8"/>
      <c r="M15" s="8"/>
    </row>
  </sheetData>
  <mergeCells count="8">
    <mergeCell ref="A5:C5"/>
    <mergeCell ref="K5:K6"/>
    <mergeCell ref="J5:J6"/>
    <mergeCell ref="H5:H6"/>
    <mergeCell ref="G5:G6"/>
    <mergeCell ref="F5:F6"/>
    <mergeCell ref="E5:E6"/>
    <mergeCell ref="D5:D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0031-3922-4431-B841-09448203A3EA}">
  <sheetPr codeName="Sheet4"/>
  <dimension ref="A1:J35"/>
  <sheetViews>
    <sheetView showGridLines="0" zoomScaleNormal="100" workbookViewId="0">
      <selection activeCell="E40" sqref="E40"/>
    </sheetView>
  </sheetViews>
  <sheetFormatPr defaultColWidth="9" defaultRowHeight="13" x14ac:dyDescent="0.2"/>
  <cols>
    <col min="1" max="1" width="27.25" style="40" customWidth="1"/>
    <col min="2" max="2" width="7.33203125" style="40" customWidth="1"/>
    <col min="3" max="3" width="10.58203125" style="40" customWidth="1"/>
    <col min="4" max="4" width="7.33203125" style="40" customWidth="1"/>
    <col min="5" max="5" width="10.58203125" style="40" customWidth="1"/>
    <col min="6" max="6" width="27.58203125" style="40" customWidth="1"/>
    <col min="7" max="7" width="7.33203125" style="40" customWidth="1"/>
    <col min="8" max="8" width="10.58203125" style="40" customWidth="1"/>
    <col min="9" max="9" width="7.33203125" style="40" customWidth="1"/>
    <col min="10" max="10" width="10.58203125" style="40" customWidth="1"/>
    <col min="11" max="16384" width="9" style="40"/>
  </cols>
  <sheetData>
    <row r="1" spans="1:10" ht="16.5" x14ac:dyDescent="0.2">
      <c r="A1" s="37"/>
      <c r="B1" s="38"/>
      <c r="C1" s="39"/>
      <c r="D1" s="37"/>
      <c r="E1" s="37"/>
      <c r="F1" s="37"/>
      <c r="G1" s="37"/>
      <c r="H1" s="37"/>
      <c r="I1" s="37"/>
      <c r="J1" s="37"/>
    </row>
    <row r="2" spans="1:10" ht="16.5" x14ac:dyDescent="0.2">
      <c r="A2" s="41" t="s">
        <v>28</v>
      </c>
      <c r="B2" s="42"/>
      <c r="C2" s="39"/>
      <c r="D2" s="37"/>
      <c r="E2" s="37"/>
      <c r="F2" s="37"/>
      <c r="G2" s="37"/>
      <c r="H2" s="37"/>
      <c r="I2" s="37"/>
      <c r="J2" s="37"/>
    </row>
    <row r="3" spans="1:10" ht="13.5" thickBot="1" x14ac:dyDescent="0.2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5" customHeight="1" thickTop="1" x14ac:dyDescent="0.2">
      <c r="A4" s="43"/>
      <c r="B4" s="87" t="s">
        <v>81</v>
      </c>
      <c r="C4" s="88"/>
      <c r="D4" s="85">
        <v>3</v>
      </c>
      <c r="E4" s="89"/>
      <c r="F4" s="44"/>
      <c r="G4" s="87" t="s">
        <v>81</v>
      </c>
      <c r="H4" s="88"/>
      <c r="I4" s="85">
        <v>3</v>
      </c>
      <c r="J4" s="86"/>
    </row>
    <row r="5" spans="1:10" ht="14.25" customHeight="1" x14ac:dyDescent="0.2">
      <c r="A5" s="45" t="s">
        <v>18</v>
      </c>
      <c r="B5" s="21" t="s">
        <v>19</v>
      </c>
      <c r="C5" s="81" t="s">
        <v>24</v>
      </c>
      <c r="D5" s="46" t="s">
        <v>19</v>
      </c>
      <c r="E5" s="81" t="s">
        <v>24</v>
      </c>
      <c r="F5" s="45" t="s">
        <v>20</v>
      </c>
      <c r="G5" s="21" t="s">
        <v>19</v>
      </c>
      <c r="H5" s="81" t="s">
        <v>26</v>
      </c>
      <c r="I5" s="21" t="s">
        <v>19</v>
      </c>
      <c r="J5" s="83" t="s">
        <v>24</v>
      </c>
    </row>
    <row r="6" spans="1:10" x14ac:dyDescent="0.2">
      <c r="A6" s="47"/>
      <c r="B6" s="25" t="s">
        <v>23</v>
      </c>
      <c r="C6" s="82"/>
      <c r="D6" s="48" t="s">
        <v>23</v>
      </c>
      <c r="E6" s="82"/>
      <c r="F6" s="47"/>
      <c r="G6" s="25" t="s">
        <v>25</v>
      </c>
      <c r="H6" s="82"/>
      <c r="I6" s="25" t="s">
        <v>23</v>
      </c>
      <c r="J6" s="84"/>
    </row>
    <row r="7" spans="1:10" x14ac:dyDescent="0.2">
      <c r="A7" s="49"/>
      <c r="B7" s="50"/>
      <c r="C7" s="51"/>
      <c r="D7" s="51"/>
      <c r="E7" s="52"/>
      <c r="F7" s="53"/>
      <c r="G7" s="54"/>
      <c r="H7" s="54"/>
      <c r="I7" s="54"/>
      <c r="J7" s="54"/>
    </row>
    <row r="8" spans="1:10" x14ac:dyDescent="0.2">
      <c r="A8" s="55" t="s">
        <v>21</v>
      </c>
      <c r="B8" s="56">
        <v>319</v>
      </c>
      <c r="C8" s="57">
        <v>452844</v>
      </c>
      <c r="D8" s="57">
        <f>209-1</f>
        <v>208</v>
      </c>
      <c r="E8" s="58">
        <v>394021</v>
      </c>
      <c r="F8" s="59"/>
      <c r="G8" s="60"/>
      <c r="H8" s="60"/>
    </row>
    <row r="9" spans="1:10" x14ac:dyDescent="0.2">
      <c r="A9" s="61"/>
      <c r="B9" s="62"/>
      <c r="C9" s="63"/>
      <c r="D9" s="63"/>
      <c r="E9" s="64"/>
      <c r="F9" s="65"/>
      <c r="G9" s="60"/>
      <c r="H9" s="60"/>
    </row>
    <row r="10" spans="1:10" x14ac:dyDescent="0.2">
      <c r="A10" s="66" t="s">
        <v>32</v>
      </c>
      <c r="B10" s="67">
        <v>0</v>
      </c>
      <c r="C10" s="68">
        <v>0</v>
      </c>
      <c r="D10" s="68">
        <v>0</v>
      </c>
      <c r="E10" s="68">
        <v>0</v>
      </c>
      <c r="F10" s="69" t="s">
        <v>54</v>
      </c>
      <c r="G10" s="68">
        <v>0</v>
      </c>
      <c r="H10" s="68">
        <v>0</v>
      </c>
      <c r="I10" s="68">
        <v>0</v>
      </c>
      <c r="J10" s="68">
        <v>0</v>
      </c>
    </row>
    <row r="11" spans="1:10" x14ac:dyDescent="0.2">
      <c r="A11" s="66" t="s">
        <v>33</v>
      </c>
      <c r="B11" s="67">
        <v>0</v>
      </c>
      <c r="C11" s="68">
        <v>0</v>
      </c>
      <c r="D11" s="68">
        <v>0</v>
      </c>
      <c r="E11" s="68">
        <v>0</v>
      </c>
      <c r="F11" s="69" t="s">
        <v>55</v>
      </c>
      <c r="G11" s="68">
        <v>0</v>
      </c>
      <c r="H11" s="68">
        <v>0</v>
      </c>
      <c r="I11" s="68">
        <v>0</v>
      </c>
      <c r="J11" s="68">
        <v>0</v>
      </c>
    </row>
    <row r="12" spans="1:10" x14ac:dyDescent="0.2">
      <c r="A12" s="66" t="s">
        <v>34</v>
      </c>
      <c r="B12" s="67">
        <v>0</v>
      </c>
      <c r="C12" s="68">
        <v>0</v>
      </c>
      <c r="D12" s="68">
        <v>0</v>
      </c>
      <c r="E12" s="68">
        <v>0</v>
      </c>
      <c r="F12" s="69" t="s">
        <v>57</v>
      </c>
      <c r="G12" s="68">
        <v>0</v>
      </c>
      <c r="H12" s="68">
        <v>0</v>
      </c>
      <c r="I12" s="68">
        <v>2</v>
      </c>
      <c r="J12" s="68">
        <v>1100</v>
      </c>
    </row>
    <row r="13" spans="1:10" x14ac:dyDescent="0.2">
      <c r="A13" s="66" t="s">
        <v>35</v>
      </c>
      <c r="B13" s="67">
        <v>0</v>
      </c>
      <c r="C13" s="68">
        <v>0</v>
      </c>
      <c r="D13" s="68">
        <v>0</v>
      </c>
      <c r="E13" s="68">
        <v>0</v>
      </c>
      <c r="F13" s="69" t="s">
        <v>58</v>
      </c>
      <c r="G13" s="68">
        <v>18</v>
      </c>
      <c r="H13" s="68">
        <v>18430</v>
      </c>
      <c r="I13" s="68">
        <v>14</v>
      </c>
      <c r="J13" s="68">
        <v>14000</v>
      </c>
    </row>
    <row r="14" spans="1:10" x14ac:dyDescent="0.2">
      <c r="A14" s="66" t="s">
        <v>36</v>
      </c>
      <c r="B14" s="67">
        <v>0</v>
      </c>
      <c r="C14" s="68">
        <v>0</v>
      </c>
      <c r="D14" s="68">
        <v>0</v>
      </c>
      <c r="E14" s="68">
        <v>0</v>
      </c>
      <c r="F14" s="69" t="s">
        <v>59</v>
      </c>
      <c r="G14" s="68">
        <v>124</v>
      </c>
      <c r="H14" s="68">
        <v>30906</v>
      </c>
      <c r="I14" s="68">
        <v>8</v>
      </c>
      <c r="J14" s="68">
        <v>6319</v>
      </c>
    </row>
    <row r="15" spans="1:10" x14ac:dyDescent="0.2">
      <c r="A15" s="66" t="s">
        <v>37</v>
      </c>
      <c r="B15" s="67">
        <v>0</v>
      </c>
      <c r="C15" s="68">
        <v>0</v>
      </c>
      <c r="D15" s="68">
        <v>0</v>
      </c>
      <c r="E15" s="68">
        <v>0</v>
      </c>
      <c r="F15" s="69" t="s">
        <v>60</v>
      </c>
      <c r="G15" s="68">
        <v>1</v>
      </c>
      <c r="H15" s="68">
        <v>1349</v>
      </c>
      <c r="I15" s="68">
        <v>1</v>
      </c>
      <c r="J15" s="68">
        <v>1558</v>
      </c>
    </row>
    <row r="16" spans="1:10" x14ac:dyDescent="0.2">
      <c r="A16" s="66" t="s">
        <v>38</v>
      </c>
      <c r="B16" s="67">
        <v>0</v>
      </c>
      <c r="C16" s="68">
        <v>0</v>
      </c>
      <c r="D16" s="68">
        <v>0</v>
      </c>
      <c r="E16" s="68">
        <v>0</v>
      </c>
      <c r="F16" s="69" t="s">
        <v>61</v>
      </c>
      <c r="G16" s="68">
        <v>0</v>
      </c>
      <c r="H16" s="68">
        <v>0</v>
      </c>
      <c r="I16" s="68">
        <v>0</v>
      </c>
      <c r="J16" s="68">
        <v>0</v>
      </c>
    </row>
    <row r="17" spans="1:10" x14ac:dyDescent="0.2">
      <c r="A17" s="66" t="s">
        <v>39</v>
      </c>
      <c r="B17" s="67">
        <v>0</v>
      </c>
      <c r="C17" s="68">
        <v>0</v>
      </c>
      <c r="D17" s="68">
        <v>0</v>
      </c>
      <c r="E17" s="68">
        <v>0</v>
      </c>
      <c r="F17" s="69" t="s">
        <v>73</v>
      </c>
      <c r="G17" s="68">
        <v>2</v>
      </c>
      <c r="H17" s="68">
        <v>420</v>
      </c>
      <c r="I17" s="68">
        <v>2</v>
      </c>
      <c r="J17" s="68">
        <v>420</v>
      </c>
    </row>
    <row r="18" spans="1:10" x14ac:dyDescent="0.2">
      <c r="A18" s="66" t="s">
        <v>40</v>
      </c>
      <c r="B18" s="67">
        <v>0</v>
      </c>
      <c r="C18" s="68">
        <v>0</v>
      </c>
      <c r="D18" s="68">
        <v>0</v>
      </c>
      <c r="E18" s="68">
        <v>0</v>
      </c>
      <c r="F18" s="69" t="s">
        <v>62</v>
      </c>
      <c r="G18" s="68">
        <v>0</v>
      </c>
      <c r="H18" s="68">
        <v>0</v>
      </c>
      <c r="I18" s="68">
        <v>0</v>
      </c>
      <c r="J18" s="68">
        <v>0</v>
      </c>
    </row>
    <row r="19" spans="1:10" x14ac:dyDescent="0.2">
      <c r="A19" s="66" t="s">
        <v>41</v>
      </c>
      <c r="B19" s="67">
        <v>0</v>
      </c>
      <c r="C19" s="68">
        <v>0</v>
      </c>
      <c r="D19" s="68">
        <v>0</v>
      </c>
      <c r="E19" s="68">
        <v>0</v>
      </c>
      <c r="F19" s="69" t="s">
        <v>63</v>
      </c>
      <c r="G19" s="68">
        <v>34</v>
      </c>
      <c r="H19" s="68">
        <v>255378</v>
      </c>
      <c r="I19" s="68">
        <v>66</v>
      </c>
      <c r="J19" s="68">
        <v>219717</v>
      </c>
    </row>
    <row r="20" spans="1:10" x14ac:dyDescent="0.2">
      <c r="A20" s="66" t="s">
        <v>75</v>
      </c>
      <c r="B20" s="67">
        <v>0</v>
      </c>
      <c r="C20" s="68">
        <v>0</v>
      </c>
      <c r="D20" s="68">
        <v>0</v>
      </c>
      <c r="E20" s="68">
        <v>0</v>
      </c>
      <c r="F20" s="69" t="s">
        <v>76</v>
      </c>
      <c r="G20" s="68">
        <v>1</v>
      </c>
      <c r="H20" s="68">
        <v>3000</v>
      </c>
      <c r="I20" s="68">
        <v>0</v>
      </c>
      <c r="J20" s="68">
        <v>0</v>
      </c>
    </row>
    <row r="21" spans="1:10" x14ac:dyDescent="0.2">
      <c r="A21" s="66" t="s">
        <v>42</v>
      </c>
      <c r="B21" s="67">
        <v>0</v>
      </c>
      <c r="C21" s="68">
        <v>0</v>
      </c>
      <c r="D21" s="68">
        <v>0</v>
      </c>
      <c r="E21" s="68">
        <v>0</v>
      </c>
      <c r="F21" s="69" t="s">
        <v>64</v>
      </c>
      <c r="G21" s="68">
        <v>0</v>
      </c>
      <c r="H21" s="68">
        <v>0</v>
      </c>
      <c r="I21" s="68">
        <v>0</v>
      </c>
      <c r="J21" s="68">
        <v>0</v>
      </c>
    </row>
    <row r="22" spans="1:10" x14ac:dyDescent="0.2">
      <c r="A22" s="66" t="s">
        <v>43</v>
      </c>
      <c r="B22" s="67">
        <v>0</v>
      </c>
      <c r="C22" s="68">
        <v>0</v>
      </c>
      <c r="D22" s="68">
        <v>0</v>
      </c>
      <c r="E22" s="68">
        <v>0</v>
      </c>
      <c r="F22" s="69" t="s">
        <v>65</v>
      </c>
      <c r="G22" s="68">
        <v>0</v>
      </c>
      <c r="H22" s="68">
        <v>0</v>
      </c>
      <c r="I22" s="68">
        <v>0</v>
      </c>
      <c r="J22" s="68">
        <v>0</v>
      </c>
    </row>
    <row r="23" spans="1:10" x14ac:dyDescent="0.2">
      <c r="A23" s="66" t="s">
        <v>44</v>
      </c>
      <c r="B23" s="67">
        <v>0</v>
      </c>
      <c r="C23" s="68">
        <v>0</v>
      </c>
      <c r="D23" s="68">
        <v>0</v>
      </c>
      <c r="E23" s="68">
        <v>0</v>
      </c>
      <c r="F23" s="69" t="s">
        <v>66</v>
      </c>
      <c r="G23" s="68">
        <v>1</v>
      </c>
      <c r="H23" s="68">
        <v>6187</v>
      </c>
      <c r="I23" s="68">
        <v>2</v>
      </c>
      <c r="J23" s="68">
        <v>4000</v>
      </c>
    </row>
    <row r="24" spans="1:10" x14ac:dyDescent="0.2">
      <c r="A24" s="66" t="s">
        <v>45</v>
      </c>
      <c r="B24" s="67">
        <v>0</v>
      </c>
      <c r="C24" s="68">
        <v>0</v>
      </c>
      <c r="D24" s="68">
        <v>0</v>
      </c>
      <c r="E24" s="68">
        <v>0</v>
      </c>
      <c r="F24" s="69" t="s">
        <v>67</v>
      </c>
      <c r="G24" s="68">
        <v>89</v>
      </c>
      <c r="H24" s="68">
        <v>15888</v>
      </c>
      <c r="I24" s="68">
        <v>4</v>
      </c>
      <c r="J24" s="68">
        <v>13932</v>
      </c>
    </row>
    <row r="25" spans="1:10" x14ac:dyDescent="0.2">
      <c r="A25" s="66" t="s">
        <v>46</v>
      </c>
      <c r="B25" s="67">
        <v>0</v>
      </c>
      <c r="C25" s="68">
        <v>0</v>
      </c>
      <c r="D25" s="68">
        <v>0</v>
      </c>
      <c r="E25" s="68">
        <v>0</v>
      </c>
      <c r="F25" s="69" t="s">
        <v>77</v>
      </c>
      <c r="G25" s="68">
        <v>0</v>
      </c>
      <c r="H25" s="68">
        <v>0</v>
      </c>
      <c r="I25" s="68">
        <v>0</v>
      </c>
      <c r="J25" s="68">
        <v>0</v>
      </c>
    </row>
    <row r="26" spans="1:10" x14ac:dyDescent="0.2">
      <c r="A26" s="66" t="s">
        <v>47</v>
      </c>
      <c r="B26" s="67">
        <v>0</v>
      </c>
      <c r="C26" s="68">
        <v>0</v>
      </c>
      <c r="D26" s="68">
        <v>0</v>
      </c>
      <c r="E26" s="68">
        <v>0</v>
      </c>
      <c r="F26" s="69" t="s">
        <v>78</v>
      </c>
      <c r="G26" s="68">
        <v>26</v>
      </c>
      <c r="H26" s="68">
        <v>63168</v>
      </c>
      <c r="I26" s="68">
        <v>83</v>
      </c>
      <c r="J26" s="68">
        <v>60328</v>
      </c>
    </row>
    <row r="27" spans="1:10" x14ac:dyDescent="0.2">
      <c r="A27" s="66" t="s">
        <v>56</v>
      </c>
      <c r="B27" s="67">
        <v>0</v>
      </c>
      <c r="C27" s="68">
        <v>0</v>
      </c>
      <c r="D27" s="68">
        <v>0</v>
      </c>
      <c r="E27" s="68">
        <v>0</v>
      </c>
      <c r="F27" s="69" t="s">
        <v>68</v>
      </c>
      <c r="G27" s="68">
        <v>1</v>
      </c>
      <c r="H27" s="68">
        <v>1851</v>
      </c>
      <c r="I27" s="68">
        <v>1</v>
      </c>
      <c r="J27" s="68">
        <v>1851</v>
      </c>
    </row>
    <row r="28" spans="1:10" x14ac:dyDescent="0.2">
      <c r="A28" s="66" t="s">
        <v>48</v>
      </c>
      <c r="B28" s="67">
        <v>0</v>
      </c>
      <c r="C28" s="68">
        <v>0</v>
      </c>
      <c r="D28" s="68">
        <v>0</v>
      </c>
      <c r="E28" s="68">
        <v>0</v>
      </c>
      <c r="F28" s="69" t="s">
        <v>69</v>
      </c>
      <c r="G28" s="68">
        <v>3</v>
      </c>
      <c r="H28" s="68">
        <v>18767</v>
      </c>
      <c r="I28" s="68">
        <v>2</v>
      </c>
      <c r="J28" s="68">
        <v>20496</v>
      </c>
    </row>
    <row r="29" spans="1:10" x14ac:dyDescent="0.2">
      <c r="A29" s="66" t="s">
        <v>49</v>
      </c>
      <c r="B29" s="67">
        <v>0</v>
      </c>
      <c r="C29" s="68">
        <v>0</v>
      </c>
      <c r="D29" s="68">
        <v>0</v>
      </c>
      <c r="E29" s="68">
        <v>0</v>
      </c>
      <c r="F29" s="69" t="s">
        <v>29</v>
      </c>
      <c r="G29" s="68">
        <v>19</v>
      </c>
      <c r="H29" s="68">
        <v>15000</v>
      </c>
      <c r="I29" s="68">
        <v>19</v>
      </c>
      <c r="J29" s="68">
        <v>15000</v>
      </c>
    </row>
    <row r="30" spans="1:10" x14ac:dyDescent="0.2">
      <c r="A30" s="66" t="s">
        <v>50</v>
      </c>
      <c r="B30" s="67">
        <v>0</v>
      </c>
      <c r="C30" s="68">
        <v>0</v>
      </c>
      <c r="D30" s="68">
        <v>0</v>
      </c>
      <c r="E30" s="68">
        <v>0</v>
      </c>
      <c r="F30" s="69" t="s">
        <v>82</v>
      </c>
      <c r="G30" s="68">
        <v>0</v>
      </c>
      <c r="H30" s="68">
        <v>0</v>
      </c>
      <c r="I30" s="68">
        <v>4</v>
      </c>
      <c r="J30" s="68">
        <v>12800</v>
      </c>
    </row>
    <row r="31" spans="1:10" x14ac:dyDescent="0.2">
      <c r="A31" s="66" t="s">
        <v>51</v>
      </c>
      <c r="B31" s="67">
        <v>0</v>
      </c>
      <c r="C31" s="68">
        <v>0</v>
      </c>
      <c r="D31" s="68">
        <v>0</v>
      </c>
      <c r="E31" s="68">
        <v>0</v>
      </c>
      <c r="F31" s="69" t="s">
        <v>70</v>
      </c>
      <c r="G31" s="68"/>
      <c r="H31" s="68"/>
      <c r="I31" s="68"/>
      <c r="J31" s="68"/>
    </row>
    <row r="32" spans="1:10" x14ac:dyDescent="0.2">
      <c r="A32" s="66" t="s">
        <v>52</v>
      </c>
      <c r="B32" s="67">
        <v>0</v>
      </c>
      <c r="C32" s="68">
        <v>0</v>
      </c>
      <c r="D32" s="68">
        <v>0</v>
      </c>
      <c r="E32" s="68">
        <v>0</v>
      </c>
      <c r="F32" s="69" t="s">
        <v>71</v>
      </c>
      <c r="G32" s="68"/>
      <c r="H32" s="68">
        <v>22500</v>
      </c>
      <c r="I32" s="68"/>
      <c r="J32" s="68">
        <v>22500</v>
      </c>
    </row>
    <row r="33" spans="1:10" x14ac:dyDescent="0.2">
      <c r="A33" s="70" t="s">
        <v>53</v>
      </c>
      <c r="B33" s="71">
        <v>0</v>
      </c>
      <c r="C33" s="72">
        <v>0</v>
      </c>
      <c r="D33" s="72">
        <v>0</v>
      </c>
      <c r="E33" s="72">
        <v>0</v>
      </c>
      <c r="F33" s="73" t="s">
        <v>72</v>
      </c>
      <c r="G33" s="72"/>
      <c r="H33" s="74">
        <v>0</v>
      </c>
      <c r="I33" s="72"/>
      <c r="J33" s="74">
        <v>0</v>
      </c>
    </row>
    <row r="34" spans="1:10" x14ac:dyDescent="0.2">
      <c r="A34" s="75"/>
      <c r="B34" s="76"/>
      <c r="C34" s="76"/>
      <c r="D34" s="76"/>
      <c r="E34" s="76"/>
      <c r="F34" s="77"/>
      <c r="G34" s="76"/>
      <c r="H34" s="76"/>
      <c r="I34" s="76"/>
      <c r="J34" s="76"/>
    </row>
    <row r="35" spans="1:10" x14ac:dyDescent="0.2">
      <c r="A35" s="78"/>
    </row>
  </sheetData>
  <mergeCells count="8">
    <mergeCell ref="J5:J6"/>
    <mergeCell ref="I4:J4"/>
    <mergeCell ref="B4:C4"/>
    <mergeCell ref="C5:C6"/>
    <mergeCell ref="E5:E6"/>
    <mergeCell ref="D4:E4"/>
    <mergeCell ref="G4:H4"/>
    <mergeCell ref="H5:H6"/>
  </mergeCells>
  <phoneticPr fontI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196-1</vt:lpstr>
      <vt:lpstr>196-2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2024-11-19T02:56:25Z</cp:lastPrinted>
  <dcterms:created xsi:type="dcterms:W3CDTF">2007-10-16T00:11:40Z</dcterms:created>
  <dcterms:modified xsi:type="dcterms:W3CDTF">2024-11-27T00:47:32Z</dcterms:modified>
</cp:coreProperties>
</file>