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10.17.69.21\資料班\④年鑑エクセル版\R06\CD-R用データ\令和6年刊　山口県統計年鑑\Excel版\20_社会保障\"/>
    </mc:Choice>
  </mc:AlternateContent>
  <xr:revisionPtr revIDLastSave="0" documentId="8_{FACBCCC8-62EF-49B6-9C86-5B05ECA51C4D}" xr6:coauthVersionLast="47" xr6:coauthVersionMax="47" xr10:uidLastSave="{00000000-0000-0000-0000-000000000000}"/>
  <bookViews>
    <workbookView xWindow="28680" yWindow="-120" windowWidth="29040" windowHeight="15840" xr2:uid="{0A426F78-1829-4A76-9C02-336751458477}"/>
  </bookViews>
  <sheets>
    <sheet name="195" sheetId="19" r:id="rId1"/>
  </sheets>
  <externalReferences>
    <externalReference r:id="rId2"/>
    <externalReference r:id="rId3"/>
    <externalReference r:id="rId4"/>
    <externalReference r:id="rId5"/>
    <externalReference r:id="rId6"/>
  </externalReferences>
  <definedNames>
    <definedName name="\M" localSheetId="0">'[2]19900000'!#REF!</definedName>
    <definedName name="\M">'[2]19900000'!#REF!</definedName>
    <definedName name="\U" localSheetId="0">'[2]19900000'!#REF!</definedName>
    <definedName name="\U">'[2]19900000'!#REF!</definedName>
    <definedName name="_xlnm.Print_Area" localSheetId="0">'195'!$A$1:$H$27</definedName>
    <definedName name="UA" localSheetId="0">'[2]19900000'!#REF!</definedName>
    <definedName name="UA">'[2]19900000'!#REF!</definedName>
    <definedName name="UB" localSheetId="0">'[2]19900000'!#REF!</definedName>
    <definedName name="UB">'[2]19900000'!#REF!</definedName>
    <definedName name="UC" localSheetId="0">'[2]19900000'!#REF!</definedName>
    <definedName name="UC">'[2]19900000'!#REF!</definedName>
    <definedName name="UD" localSheetId="0">'[5]20300000'!#REF!</definedName>
    <definedName name="UD">'[5]20300000'!#REF!</definedName>
    <definedName name="UE" localSheetId="0">'[5]20300000'!#REF!</definedName>
    <definedName name="UE">'[5]20300000'!#REF!</definedName>
    <definedName name="web範囲1">'[4]20200000'!$A$2:$C$28,'[4]20200000'!$E$2:$J$28</definedName>
    <definedName name="web範囲2">'[4]20200000'!$K$8:$K$28,'[4]20200000'!$M$8:$R$28</definedName>
    <definedName name="web用範囲" localSheetId="0">'[3]20000000'!$A$2:$C$29,'[3]20000000'!$E$2:$G$29,'[3]20000000'!$I$2:$K$29,'[3]20000000'!$M$2:$N$29</definedName>
    <definedName name="web用範囲">'[1]18500000'!$A$3:$C$36,'[1]18500000'!$E$3:$G$36,'[1]18500000'!$I$3:$J$36</definedName>
    <definedName name="web用範囲1">'[4]20200000'!$A$2:$C$28,'[4]20200000'!$E$2:$I$28</definedName>
    <definedName name="Web用範囲2">'[3]20000000'!$A$2:$C$29,'[3]20000000'!$E$2:$G$29,'[3]20000000'!$I$2:$K$29,'[3]20000000'!$M$2:$N$29</definedName>
    <definedName name="Web用範囲3">'[3]20000000'!$A$2:$C$30,'[3]20000000'!$E$2:$F$30,'[3]20000000'!$G$2:$G$30,'[3]20000000'!$I$2:$K$30,'[3]20000000'!$M$2:$N$30</definedName>
    <definedName name="web用範囲4" localSheetId="0">'[4]20200000'!#REF!</definedName>
    <definedName name="web用範囲4">'[4]20200000'!#REF!</definedName>
    <definedName name="web用範囲5" localSheetId="0">'[4]20200000'!#REF!</definedName>
    <definedName name="web用範囲5">'[4]20200000'!#REF!</definedName>
  </definedNames>
  <calcPr calcId="191029" calcMode="autoNoTable"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19" l="1"/>
  <c r="K9" i="19"/>
  <c r="J9" i="19"/>
  <c r="M11" i="19"/>
  <c r="K11" i="19"/>
  <c r="J11" i="19"/>
</calcChain>
</file>

<file path=xl/sharedStrings.xml><?xml version="1.0" encoding="utf-8"?>
<sst xmlns="http://schemas.openxmlformats.org/spreadsheetml/2006/main" count="40" uniqueCount="36">
  <si>
    <t xml:space="preserve"> 下 関 市</t>
  </si>
  <si>
    <t xml:space="preserve"> 宇 部 市</t>
  </si>
  <si>
    <t xml:space="preserve"> 山 口 市</t>
  </si>
  <si>
    <t xml:space="preserve"> 防 府 市</t>
  </si>
  <si>
    <t xml:space="preserve"> 下 松 市</t>
  </si>
  <si>
    <t xml:space="preserve"> 岩 国 市</t>
  </si>
  <si>
    <t xml:space="preserve"> 柳 井 市</t>
  </si>
  <si>
    <t xml:space="preserve"> 美 祢 市</t>
  </si>
  <si>
    <t xml:space="preserve"> 周 南 市</t>
    <rPh sb="1" eb="2">
      <t>シュウ</t>
    </rPh>
    <rPh sb="3" eb="4">
      <t>ミナミ</t>
    </rPh>
    <rPh sb="5" eb="6">
      <t>シ</t>
    </rPh>
    <phoneticPr fontId="1"/>
  </si>
  <si>
    <t xml:space="preserve"> 市    計</t>
  </si>
  <si>
    <t xml:space="preserve"> 和 木 町</t>
  </si>
  <si>
    <t xml:space="preserve"> 上 関 町</t>
  </si>
  <si>
    <t xml:space="preserve"> 田布施町</t>
  </si>
  <si>
    <t xml:space="preserve"> 平 生 町</t>
  </si>
  <si>
    <t xml:space="preserve"> 阿 武 町</t>
  </si>
  <si>
    <t>県医務保険課</t>
    <rPh sb="1" eb="3">
      <t>イム</t>
    </rPh>
    <rPh sb="3" eb="5">
      <t>ホケン</t>
    </rPh>
    <rPh sb="5" eb="6">
      <t>カ</t>
    </rPh>
    <phoneticPr fontId="1"/>
  </si>
  <si>
    <t>年    度</t>
  </si>
  <si>
    <t>年度</t>
    <rPh sb="0" eb="2">
      <t>ネンド</t>
    </rPh>
    <phoneticPr fontId="1"/>
  </si>
  <si>
    <t xml:space="preserve"> 山陽小野田市</t>
    <rPh sb="1" eb="3">
      <t>サンヨウ</t>
    </rPh>
    <rPh sb="3" eb="7">
      <t>オノダシ</t>
    </rPh>
    <phoneticPr fontId="1"/>
  </si>
  <si>
    <t xml:space="preserve"> 周防大島町</t>
    <rPh sb="1" eb="3">
      <t>スオウ</t>
    </rPh>
    <rPh sb="3" eb="6">
      <t>オオシマチョウ</t>
    </rPh>
    <phoneticPr fontId="1"/>
  </si>
  <si>
    <t>市    町</t>
  </si>
  <si>
    <t>市    町</t>
    <phoneticPr fontId="1"/>
  </si>
  <si>
    <t>高齢者の医療の確保に関する法律に基づく後期高齢者にかかる医療費</t>
    <rPh sb="0" eb="3">
      <t>コウレイシャ</t>
    </rPh>
    <rPh sb="4" eb="6">
      <t>イリョウ</t>
    </rPh>
    <rPh sb="7" eb="9">
      <t>カクホ</t>
    </rPh>
    <rPh sb="10" eb="11">
      <t>カン</t>
    </rPh>
    <rPh sb="13" eb="15">
      <t>ホウリツ</t>
    </rPh>
    <rPh sb="16" eb="17">
      <t>モト</t>
    </rPh>
    <rPh sb="19" eb="21">
      <t>コウキ</t>
    </rPh>
    <rPh sb="21" eb="24">
      <t>コウレイシャ</t>
    </rPh>
    <rPh sb="28" eb="31">
      <t>イリョウヒ</t>
    </rPh>
    <phoneticPr fontId="1"/>
  </si>
  <si>
    <t>医療費</t>
    <rPh sb="0" eb="3">
      <t>イリョウヒ</t>
    </rPh>
    <phoneticPr fontId="1"/>
  </si>
  <si>
    <t xml:space="preserve"> 町   計</t>
  </si>
  <si>
    <t>（単位　1000円）</t>
    <phoneticPr fontId="1"/>
  </si>
  <si>
    <t xml:space="preserve"> 萩     市</t>
    <phoneticPr fontId="1"/>
  </si>
  <si>
    <t xml:space="preserve"> 光     市</t>
    <phoneticPr fontId="1"/>
  </si>
  <si>
    <t xml:space="preserve"> 長 門 市</t>
    <phoneticPr fontId="1"/>
  </si>
  <si>
    <t>　2）3月～2月の診療分。</t>
    <rPh sb="4" eb="5">
      <t>ガツ</t>
    </rPh>
    <rPh sb="7" eb="8">
      <t>ガツ</t>
    </rPh>
    <rPh sb="9" eb="11">
      <t>シンリョウ</t>
    </rPh>
    <rPh sb="11" eb="12">
      <t>ブン</t>
    </rPh>
    <phoneticPr fontId="1"/>
  </si>
  <si>
    <t>注　1）年度末現在。</t>
    <rPh sb="4" eb="7">
      <t>ネンドマツ</t>
    </rPh>
    <rPh sb="7" eb="9">
      <t>ゲンザイ</t>
    </rPh>
    <phoneticPr fontId="1"/>
  </si>
  <si>
    <t>１９５　市町別後期高齢者に係る医療費等の状況</t>
    <rPh sb="4" eb="6">
      <t>シチョウ</t>
    </rPh>
    <rPh sb="6" eb="7">
      <t>ベツ</t>
    </rPh>
    <rPh sb="7" eb="9">
      <t>コウキ</t>
    </rPh>
    <rPh sb="9" eb="12">
      <t>コウレイシャ</t>
    </rPh>
    <rPh sb="13" eb="14">
      <t>カカ</t>
    </rPh>
    <rPh sb="15" eb="18">
      <t>イリョウヒ</t>
    </rPh>
    <rPh sb="18" eb="19">
      <t>トウ</t>
    </rPh>
    <rPh sb="20" eb="22">
      <t>ジョウキョウ</t>
    </rPh>
    <phoneticPr fontId="1"/>
  </si>
  <si>
    <t>被保険者数</t>
    <rPh sb="0" eb="1">
      <t>ヒ</t>
    </rPh>
    <rPh sb="1" eb="3">
      <t>ホケン</t>
    </rPh>
    <rPh sb="3" eb="4">
      <t>シャ</t>
    </rPh>
    <rPh sb="4" eb="5">
      <t>スウ</t>
    </rPh>
    <phoneticPr fontId="1"/>
  </si>
  <si>
    <t>1)</t>
    <phoneticPr fontId="1"/>
  </si>
  <si>
    <t>2)</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</si>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</sst>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 ###\ ###\ ##0"/>
    <numFmt numFmtId="186" formatCode="#,##0.0"/>
  </numFmts>
  <fonts count="7" x14ac:knownFonts="1">
    <font>
      <sz val="12"/>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13">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diagonal/>
    </border>
  </borders>
  <cellStyleXfs count="1">
    <xf numFmtId="3" fontId="0" fillId="0" borderId="0"/>
  </cellStyleXfs>
  <cellXfs count="58">
    <xf numFmtId="3" fontId="0" fillId="0" borderId="0" xfId="0" applyAlignment="1"/>
    <xf numFmtId="3" fontId="4" fillId="0" borderId="0" xfId="0" applyFont="1" applyAlignment="1" applyProtection="1"/>
    <xf numFmtId="3" fontId="4" fillId="0" borderId="0" xfId="0" applyNumberFormat="1" applyFont="1" applyAlignment="1" applyProtection="1"/>
    <xf numFmtId="3" fontId="5" fillId="0" borderId="0" xfId="0" applyNumberFormat="1" applyFont="1" applyAlignment="1" applyProtection="1"/>
    <xf numFmtId="3" fontId="2" fillId="0" borderId="0" xfId="0" applyFont="1" applyBorder="1" applyAlignment="1" applyProtection="1"/>
    <xf numFmtId="3" fontId="4" fillId="0" borderId="0" xfId="0" applyNumberFormat="1" applyFont="1" applyAlignment="1" applyProtection="1">
      <alignment horizontal="right"/>
    </xf>
    <xf numFmtId="3" fontId="4" fillId="2" borderId="1" xfId="0" applyNumberFormat="1" applyFont="1" applyFill="1" applyBorder="1" applyAlignment="1" applyProtection="1">
      <alignment horizontal="centerContinuous"/>
    </xf>
    <xf numFmtId="3" fontId="4" fillId="2" borderId="1" xfId="0" applyFont="1" applyFill="1" applyBorder="1" applyAlignment="1" applyProtection="1">
      <alignment horizontal="centerContinuous"/>
    </xf>
    <xf numFmtId="3" fontId="4" fillId="2" borderId="2" xfId="0" applyFont="1" applyFill="1" applyBorder="1" applyAlignment="1" applyProtection="1">
      <alignment horizontal="centerContinuous"/>
    </xf>
    <xf numFmtId="3" fontId="4" fillId="2" borderId="3" xfId="0" applyNumberFormat="1" applyFont="1" applyFill="1" applyBorder="1" applyAlignment="1" applyProtection="1">
      <alignment horizontal="right"/>
    </xf>
    <xf numFmtId="3" fontId="4" fillId="2" borderId="4" xfId="0" applyNumberFormat="1" applyFont="1" applyFill="1" applyBorder="1" applyAlignment="1" applyProtection="1">
      <alignment horizontal="centerContinuous"/>
    </xf>
    <xf numFmtId="3" fontId="4" fillId="2" borderId="4" xfId="0" applyFont="1" applyFill="1" applyBorder="1" applyAlignment="1" applyProtection="1">
      <alignment horizontal="centerContinuous"/>
    </xf>
    <xf numFmtId="3" fontId="4" fillId="2" borderId="5" xfId="0" applyFont="1" applyFill="1" applyBorder="1" applyAlignment="1" applyProtection="1">
      <alignment horizontal="centerContinuous"/>
    </xf>
    <xf numFmtId="3" fontId="4" fillId="2" borderId="6" xfId="0" applyNumberFormat="1" applyFont="1" applyFill="1" applyBorder="1" applyAlignment="1" applyProtection="1">
      <alignment horizontal="center"/>
    </xf>
    <xf numFmtId="3" fontId="2" fillId="2" borderId="0" xfId="0" applyNumberFormat="1" applyFont="1" applyFill="1" applyBorder="1" applyAlignment="1" applyProtection="1"/>
    <xf numFmtId="3" fontId="2" fillId="2" borderId="0" xfId="0" applyFont="1" applyFill="1" applyBorder="1" applyProtection="1"/>
    <xf numFmtId="3" fontId="2" fillId="2" borderId="7" xfId="0" applyFont="1" applyFill="1" applyBorder="1" applyProtection="1"/>
    <xf numFmtId="180" fontId="2" fillId="0" borderId="8" xfId="0" applyNumberFormat="1" applyFont="1" applyBorder="1" applyAlignment="1" applyProtection="1"/>
    <xf numFmtId="180" fontId="2" fillId="0" borderId="7" xfId="0" applyNumberFormat="1" applyFont="1" applyBorder="1" applyAlignment="1" applyProtection="1"/>
    <xf numFmtId="3" fontId="2" fillId="2" borderId="9" xfId="0" applyNumberFormat="1" applyFont="1" applyFill="1" applyBorder="1" applyAlignment="1" applyProtection="1"/>
    <xf numFmtId="180" fontId="2" fillId="0" borderId="0" xfId="0" applyNumberFormat="1" applyFont="1" applyBorder="1" applyAlignment="1" applyProtection="1"/>
    <xf numFmtId="3" fontId="4" fillId="2" borderId="0" xfId="0" applyNumberFormat="1" applyFont="1" applyFill="1" applyBorder="1" applyAlignment="1" applyProtection="1">
      <alignment horizontal="right"/>
    </xf>
    <xf numFmtId="3" fontId="4" fillId="2" borderId="0" xfId="0" applyNumberFormat="1" applyFont="1" applyFill="1" applyBorder="1" applyAlignment="1" applyProtection="1">
      <alignment horizontal="center"/>
    </xf>
    <xf numFmtId="3" fontId="4" fillId="2" borderId="7" xfId="0" applyNumberFormat="1" applyFont="1" applyFill="1" applyBorder="1" applyAlignment="1" applyProtection="1"/>
    <xf numFmtId="180" fontId="2" fillId="0" borderId="10" xfId="0" applyNumberFormat="1" applyFont="1" applyBorder="1" applyAlignment="1" applyProtection="1"/>
    <xf numFmtId="3" fontId="2" fillId="2" borderId="0" xfId="0" applyNumberFormat="1" applyFont="1" applyFill="1" applyBorder="1" applyAlignment="1" applyProtection="1">
      <alignment horizontal="center"/>
    </xf>
    <xf numFmtId="3" fontId="2" fillId="2" borderId="7" xfId="0" applyNumberFormat="1" applyFont="1" applyFill="1" applyBorder="1" applyAlignment="1" applyProtection="1"/>
    <xf numFmtId="3" fontId="3" fillId="2" borderId="0" xfId="0" applyNumberFormat="1" applyFont="1" applyFill="1" applyBorder="1" applyAlignment="1" applyProtection="1">
      <alignment horizontal="center"/>
    </xf>
    <xf numFmtId="180" fontId="3" fillId="0" borderId="10" xfId="0" applyNumberFormat="1" applyFont="1" applyBorder="1" applyAlignment="1" applyProtection="1"/>
    <xf numFmtId="180" fontId="3" fillId="0" borderId="7" xfId="0" applyNumberFormat="1" applyFont="1" applyBorder="1" applyAlignment="1" applyProtection="1"/>
    <xf numFmtId="3" fontId="3" fillId="2" borderId="0" xfId="0" applyNumberFormat="1" applyFont="1" applyFill="1" applyBorder="1" applyAlignment="1" applyProtection="1">
      <alignment horizontal="left" indent="1"/>
    </xf>
    <xf numFmtId="3" fontId="3" fillId="2" borderId="7" xfId="0" applyNumberFormat="1" applyFont="1" applyFill="1" applyBorder="1" applyAlignment="1" applyProtection="1">
      <alignment horizontal="left" indent="1"/>
    </xf>
    <xf numFmtId="3" fontId="3" fillId="2" borderId="9" xfId="0" applyNumberFormat="1" applyFont="1" applyFill="1" applyBorder="1" applyAlignment="1" applyProtection="1">
      <alignment horizontal="left" indent="1"/>
    </xf>
    <xf numFmtId="180" fontId="3" fillId="0" borderId="0" xfId="0" applyNumberFormat="1" applyFont="1" applyBorder="1" applyAlignment="1" applyProtection="1"/>
    <xf numFmtId="3" fontId="2" fillId="2" borderId="9" xfId="0" applyNumberFormat="1" applyFont="1" applyFill="1" applyBorder="1" applyAlignment="1" applyProtection="1">
      <alignment horizontal="left" indent="1"/>
    </xf>
    <xf numFmtId="3" fontId="4" fillId="2" borderId="0" xfId="0" applyNumberFormat="1" applyFont="1" applyFill="1" applyBorder="1" applyAlignment="1" applyProtection="1">
      <alignment horizontal="left" indent="1"/>
    </xf>
    <xf numFmtId="3" fontId="4" fillId="2" borderId="0" xfId="0" applyFont="1" applyFill="1" applyBorder="1" applyAlignment="1" applyProtection="1">
      <alignment horizontal="left" indent="1"/>
    </xf>
    <xf numFmtId="3" fontId="4" fillId="2" borderId="7" xfId="0" applyFont="1" applyFill="1" applyBorder="1" applyAlignment="1" applyProtection="1">
      <alignment horizontal="left" indent="1"/>
    </xf>
    <xf numFmtId="3" fontId="4" fillId="2" borderId="9" xfId="0" applyNumberFormat="1" applyFont="1" applyFill="1" applyBorder="1" applyAlignment="1" applyProtection="1">
      <alignment horizontal="left" indent="1"/>
    </xf>
    <xf numFmtId="180" fontId="2" fillId="0" borderId="10" xfId="0" applyNumberFormat="1" applyFont="1" applyBorder="1" applyAlignment="1" applyProtection="1">
      <alignment horizontal="right"/>
    </xf>
    <xf numFmtId="3" fontId="4" fillId="2" borderId="4" xfId="0" applyNumberFormat="1" applyFont="1" applyFill="1" applyBorder="1" applyAlignment="1" applyProtection="1"/>
    <xf numFmtId="3" fontId="4" fillId="2" borderId="4" xfId="0" applyFont="1" applyFill="1" applyBorder="1" applyAlignment="1" applyProtection="1"/>
    <xf numFmtId="3" fontId="4" fillId="2" borderId="5" xfId="0" applyFont="1" applyFill="1" applyBorder="1" applyAlignment="1" applyProtection="1"/>
    <xf numFmtId="180" fontId="2" fillId="0" borderId="11" xfId="0" applyNumberFormat="1" applyFont="1" applyBorder="1" applyAlignment="1" applyProtection="1"/>
    <xf numFmtId="180" fontId="2" fillId="0" borderId="5" xfId="0" applyNumberFormat="1" applyFont="1" applyBorder="1" applyAlignment="1" applyProtection="1"/>
    <xf numFmtId="3" fontId="2" fillId="2" borderId="6" xfId="0" applyNumberFormat="1" applyFont="1" applyFill="1" applyBorder="1" applyAlignment="1" applyProtection="1"/>
    <xf numFmtId="180" fontId="2" fillId="0" borderId="4" xfId="0" applyNumberFormat="1" applyFont="1" applyBorder="1" applyAlignment="1" applyProtection="1"/>
    <xf numFmtId="3" fontId="6" fillId="0" borderId="0" xfId="0" applyNumberFormat="1" applyFont="1" applyBorder="1" applyAlignment="1" applyProtection="1"/>
    <xf numFmtId="3" fontId="4" fillId="0" borderId="0" xfId="0" applyFont="1" applyBorder="1" applyProtection="1"/>
    <xf numFmtId="3" fontId="2" fillId="0" borderId="0" xfId="0" applyNumberFormat="1" applyFont="1" applyBorder="1" applyAlignment="1" applyProtection="1"/>
    <xf numFmtId="3" fontId="4" fillId="0" borderId="0" xfId="0" applyFont="1" applyBorder="1" applyAlignment="1" applyProtection="1"/>
    <xf numFmtId="186" fontId="2" fillId="0" borderId="0" xfId="0" applyNumberFormat="1" applyFont="1" applyBorder="1" applyAlignment="1" applyProtection="1"/>
    <xf numFmtId="3" fontId="4" fillId="2" borderId="3" xfId="0" applyNumberFormat="1" applyFont="1" applyFill="1" applyBorder="1" applyAlignment="1" applyProtection="1">
      <alignment horizontal="center"/>
    </xf>
    <xf numFmtId="3" fontId="4" fillId="2" borderId="3" xfId="0" applyFont="1" applyFill="1" applyBorder="1" applyAlignment="1" applyProtection="1">
      <alignment horizontal="center"/>
    </xf>
    <xf numFmtId="3" fontId="4" fillId="2" borderId="6" xfId="0" applyNumberFormat="1" applyFont="1" applyFill="1" applyBorder="1" applyAlignment="1" applyProtection="1">
      <alignment horizontal="right"/>
    </xf>
    <xf numFmtId="3" fontId="4" fillId="2" borderId="12" xfId="0" applyFont="1" applyFill="1" applyBorder="1" applyAlignment="1" applyProtection="1">
      <alignment horizontal="center"/>
    </xf>
    <xf numFmtId="3" fontId="4" fillId="2" borderId="11" xfId="0" applyNumberFormat="1" applyFont="1" applyFill="1" applyBorder="1" applyAlignment="1" applyProtection="1">
      <alignment horizontal="right"/>
    </xf>
    <xf numFmtId="3" fontId="3" fillId="2" borderId="0" xfId="0" applyNumberFormat="1" applyFont="1" applyFill="1" applyBorder="1" applyAlignment="1" applyProtection="1">
      <alignment horizontal="right"/>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00000"/>
      <sheetName val="199"/>
      <sheetName val="199a"/>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5">
          <cell r="A25" t="str">
            <v>注　１）月平均である。</v>
          </cell>
        </row>
        <row r="26">
          <cell r="A26" t="str">
            <v>　 　２）平成17年度合併市町村のうち、岩国市については、合併前の旧市町村ごとに集計。</v>
          </cell>
        </row>
        <row r="29">
          <cell r="A29" t="str">
            <v>注　１）月平均である。</v>
          </cell>
        </row>
        <row r="30">
          <cell r="A30" t="str">
            <v>　 　２）平成17年度合併市町村のうち、岩国市については、合併前の旧市町村ごとに集計。</v>
          </cell>
          <cell r="B30">
            <v>17</v>
          </cell>
          <cell r="C30" t="str">
            <v>年度</v>
          </cell>
          <cell r="E30">
            <v>223913</v>
          </cell>
          <cell r="F30">
            <v>192640144</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300000"/>
      <sheetName val="203a"/>
      <sheetName val="203b"/>
      <sheetName val="203"/>
    </sheetNames>
    <sheetDataSet>
      <sheetData sheetId="0">
        <row r="2">
          <cell r="E2" t="str">
            <v xml:space="preserve">　２０３　　市    町    村    別    医    療    関    係    資    格    者    数 </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E6F8E-3455-488F-A998-038ED2C14935}">
  <dimension ref="A1:N31"/>
  <sheetViews>
    <sheetView showGridLines="0" tabSelected="1" zoomScaleNormal="100" workbookViewId="0">
      <selection activeCell="Q20" sqref="Q20"/>
    </sheetView>
  </sheetViews>
  <sheetFormatPr defaultColWidth="9" defaultRowHeight="13" x14ac:dyDescent="0.2"/>
  <cols>
    <col min="1" max="1" width="6.08203125" style="4" customWidth="1"/>
    <col min="2" max="2" width="3.58203125" style="4" customWidth="1"/>
    <col min="3" max="3" width="6.08203125" style="4" customWidth="1"/>
    <col min="4" max="4" width="16.33203125" style="4" customWidth="1"/>
    <col min="5" max="5" width="18.75" style="4" customWidth="1"/>
    <col min="6" max="6" width="16.08203125" style="4" customWidth="1"/>
    <col min="7" max="7" width="15.5" style="4" customWidth="1"/>
    <col min="8" max="8" width="19.08203125" style="4" customWidth="1"/>
    <col min="9" max="9" width="9" style="4"/>
    <col min="10" max="10" width="0" style="4" hidden="1" customWidth="1"/>
    <col min="11" max="11" width="10.25" style="4" hidden="1" customWidth="1"/>
    <col min="12" max="12" width="0" style="4" hidden="1" customWidth="1"/>
    <col min="13" max="14" width="9" style="4" hidden="1" customWidth="1"/>
    <col min="15" max="16384" width="9" style="4"/>
  </cols>
  <sheetData>
    <row r="1" spans="1:14" ht="16.5" x14ac:dyDescent="0.25">
      <c r="A1" s="1"/>
      <c r="B1" s="1"/>
      <c r="C1" s="2"/>
      <c r="D1" s="3" t="s">
        <v>31</v>
      </c>
      <c r="E1" s="2"/>
      <c r="F1" s="1"/>
      <c r="G1" s="2"/>
      <c r="H1" s="2"/>
    </row>
    <row r="2" spans="1:14" x14ac:dyDescent="0.2">
      <c r="A2" s="1"/>
      <c r="B2" s="1"/>
      <c r="C2" s="2"/>
      <c r="D2" s="2" t="s">
        <v>22</v>
      </c>
      <c r="E2" s="2"/>
      <c r="F2" s="1"/>
      <c r="G2" s="2"/>
      <c r="H2" s="2"/>
    </row>
    <row r="3" spans="1:14" ht="13.5" thickBot="1" x14ac:dyDescent="0.25">
      <c r="A3" s="2" t="s">
        <v>25</v>
      </c>
      <c r="B3" s="1"/>
      <c r="C3" s="1"/>
      <c r="D3" s="2"/>
      <c r="E3" s="1"/>
      <c r="F3" s="2"/>
      <c r="G3" s="2"/>
      <c r="H3" s="5" t="s">
        <v>15</v>
      </c>
    </row>
    <row r="4" spans="1:14" ht="13.5" thickTop="1" x14ac:dyDescent="0.2">
      <c r="A4" s="6" t="s">
        <v>16</v>
      </c>
      <c r="B4" s="7"/>
      <c r="C4" s="8"/>
      <c r="D4" s="52" t="s">
        <v>32</v>
      </c>
      <c r="E4" s="53" t="s">
        <v>23</v>
      </c>
      <c r="F4" s="9"/>
      <c r="G4" s="52" t="s">
        <v>32</v>
      </c>
      <c r="H4" s="55" t="s">
        <v>23</v>
      </c>
    </row>
    <row r="5" spans="1:14" x14ac:dyDescent="0.2">
      <c r="A5" s="10" t="s">
        <v>21</v>
      </c>
      <c r="B5" s="11"/>
      <c r="C5" s="12"/>
      <c r="D5" s="54" t="s">
        <v>33</v>
      </c>
      <c r="E5" s="54" t="s">
        <v>34</v>
      </c>
      <c r="F5" s="13" t="s">
        <v>20</v>
      </c>
      <c r="G5" s="54" t="s">
        <v>33</v>
      </c>
      <c r="H5" s="56" t="s">
        <v>34</v>
      </c>
    </row>
    <row r="6" spans="1:14" x14ac:dyDescent="0.2">
      <c r="A6" s="14"/>
      <c r="B6" s="15"/>
      <c r="C6" s="16"/>
      <c r="D6" s="17"/>
      <c r="E6" s="18"/>
      <c r="F6" s="19"/>
      <c r="G6" s="17"/>
      <c r="H6" s="20"/>
    </row>
    <row r="7" spans="1:14" x14ac:dyDescent="0.2">
      <c r="A7" s="21" t="s">
        <v>35</v>
      </c>
      <c r="B7" s="22">
        <v>3</v>
      </c>
      <c r="C7" s="23" t="s">
        <v>17</v>
      </c>
      <c r="D7" s="28">
        <v>247210</v>
      </c>
      <c r="E7" s="29">
        <v>247022740</v>
      </c>
      <c r="F7" s="19"/>
      <c r="G7" s="24"/>
      <c r="H7" s="20"/>
    </row>
    <row r="8" spans="1:14" x14ac:dyDescent="0.2">
      <c r="A8" s="25"/>
      <c r="B8" s="25"/>
      <c r="C8" s="26"/>
      <c r="D8" s="24"/>
      <c r="E8" s="18"/>
      <c r="F8" s="19"/>
      <c r="G8" s="24"/>
      <c r="H8" s="20"/>
    </row>
    <row r="9" spans="1:14" x14ac:dyDescent="0.2">
      <c r="A9" s="57"/>
      <c r="B9" s="27">
        <v>4</v>
      </c>
      <c r="C9" s="26"/>
      <c r="D9" s="28">
        <v>254037</v>
      </c>
      <c r="E9" s="29">
        <v>256553562</v>
      </c>
      <c r="F9" s="19"/>
      <c r="G9" s="24"/>
      <c r="H9" s="20"/>
      <c r="J9" s="4">
        <f>D9-D11-G11</f>
        <v>0</v>
      </c>
      <c r="K9" s="4">
        <f>E9-E11-H11</f>
        <v>0</v>
      </c>
    </row>
    <row r="10" spans="1:14" x14ac:dyDescent="0.2">
      <c r="A10" s="14"/>
      <c r="B10" s="14"/>
      <c r="C10" s="26"/>
      <c r="D10" s="24"/>
      <c r="E10" s="18"/>
      <c r="F10" s="19"/>
      <c r="G10" s="24"/>
      <c r="H10" s="20"/>
    </row>
    <row r="11" spans="1:14" x14ac:dyDescent="0.2">
      <c r="A11" s="30" t="s">
        <v>9</v>
      </c>
      <c r="B11" s="30"/>
      <c r="C11" s="31"/>
      <c r="D11" s="28">
        <v>240973</v>
      </c>
      <c r="E11" s="29">
        <v>243990254</v>
      </c>
      <c r="F11" s="32" t="s">
        <v>24</v>
      </c>
      <c r="G11" s="28">
        <v>13064</v>
      </c>
      <c r="H11" s="33">
        <v>12563308</v>
      </c>
      <c r="J11" s="4">
        <f>SUM(D13:D25)-D11</f>
        <v>0</v>
      </c>
      <c r="K11" s="4">
        <f>SUM(E13:E25)-E11</f>
        <v>0</v>
      </c>
      <c r="M11" s="4">
        <f>SUM(G13:G25)-G11</f>
        <v>0</v>
      </c>
      <c r="N11" s="4">
        <f>SUM(H13:H25)-H11</f>
        <v>0</v>
      </c>
    </row>
    <row r="12" spans="1:14" x14ac:dyDescent="0.2">
      <c r="A12" s="30"/>
      <c r="B12" s="30"/>
      <c r="C12" s="31"/>
      <c r="D12" s="28"/>
      <c r="E12" s="29"/>
      <c r="F12" s="34"/>
      <c r="G12" s="24"/>
      <c r="H12" s="20"/>
    </row>
    <row r="13" spans="1:14" x14ac:dyDescent="0.2">
      <c r="A13" s="35" t="s">
        <v>0</v>
      </c>
      <c r="B13" s="36"/>
      <c r="C13" s="37"/>
      <c r="D13" s="24">
        <v>49549</v>
      </c>
      <c r="E13" s="18">
        <v>54045204</v>
      </c>
      <c r="F13" s="38" t="s">
        <v>19</v>
      </c>
      <c r="G13" s="24">
        <v>4816</v>
      </c>
      <c r="H13" s="20">
        <v>4874223</v>
      </c>
    </row>
    <row r="14" spans="1:14" x14ac:dyDescent="0.2">
      <c r="A14" s="35" t="s">
        <v>1</v>
      </c>
      <c r="B14" s="36"/>
      <c r="C14" s="37"/>
      <c r="D14" s="24">
        <v>28934</v>
      </c>
      <c r="E14" s="18">
        <v>31550737</v>
      </c>
      <c r="F14" s="38"/>
    </row>
    <row r="15" spans="1:14" x14ac:dyDescent="0.2">
      <c r="A15" s="35" t="s">
        <v>2</v>
      </c>
      <c r="B15" s="36"/>
      <c r="C15" s="37"/>
      <c r="D15" s="24">
        <v>30599</v>
      </c>
      <c r="E15" s="18">
        <v>30171928</v>
      </c>
      <c r="F15" s="38" t="s">
        <v>10</v>
      </c>
      <c r="G15" s="24">
        <v>895</v>
      </c>
      <c r="H15" s="20">
        <v>995103</v>
      </c>
    </row>
    <row r="16" spans="1:14" x14ac:dyDescent="0.2">
      <c r="A16" s="35" t="s">
        <v>26</v>
      </c>
      <c r="B16" s="36"/>
      <c r="C16" s="37"/>
      <c r="D16" s="24">
        <v>10761</v>
      </c>
      <c r="E16" s="18">
        <v>10955986</v>
      </c>
      <c r="F16" s="38"/>
    </row>
    <row r="17" spans="1:8" x14ac:dyDescent="0.2">
      <c r="A17" s="35" t="s">
        <v>3</v>
      </c>
      <c r="B17" s="36"/>
      <c r="C17" s="37"/>
      <c r="D17" s="24">
        <v>19371</v>
      </c>
      <c r="E17" s="18">
        <v>19101241</v>
      </c>
      <c r="F17" s="38" t="s">
        <v>11</v>
      </c>
      <c r="G17" s="24">
        <v>857</v>
      </c>
      <c r="H17" s="20">
        <v>767394</v>
      </c>
    </row>
    <row r="18" spans="1:8" x14ac:dyDescent="0.2">
      <c r="A18" s="35" t="s">
        <v>4</v>
      </c>
      <c r="B18" s="36"/>
      <c r="C18" s="37"/>
      <c r="D18" s="24">
        <v>9181</v>
      </c>
      <c r="E18" s="18">
        <v>7904864</v>
      </c>
      <c r="F18" s="38" t="s">
        <v>12</v>
      </c>
      <c r="G18" s="24">
        <v>3048</v>
      </c>
      <c r="H18" s="20">
        <v>2796418</v>
      </c>
    </row>
    <row r="19" spans="1:8" x14ac:dyDescent="0.2">
      <c r="A19" s="35" t="s">
        <v>5</v>
      </c>
      <c r="B19" s="36"/>
      <c r="C19" s="37"/>
      <c r="D19" s="24">
        <v>25956</v>
      </c>
      <c r="E19" s="18">
        <v>26107683</v>
      </c>
      <c r="F19" s="38" t="s">
        <v>13</v>
      </c>
      <c r="G19" s="24">
        <v>2570</v>
      </c>
      <c r="H19" s="20">
        <v>2399796</v>
      </c>
    </row>
    <row r="20" spans="1:8" x14ac:dyDescent="0.2">
      <c r="A20" s="35" t="s">
        <v>27</v>
      </c>
      <c r="B20" s="36"/>
      <c r="C20" s="37"/>
      <c r="D20" s="24">
        <v>10369</v>
      </c>
      <c r="E20" s="18">
        <v>8644058</v>
      </c>
      <c r="F20" s="38"/>
    </row>
    <row r="21" spans="1:8" x14ac:dyDescent="0.2">
      <c r="A21" s="35" t="s">
        <v>28</v>
      </c>
      <c r="B21" s="36"/>
      <c r="C21" s="37"/>
      <c r="D21" s="24">
        <v>7772</v>
      </c>
      <c r="E21" s="18">
        <v>8222007</v>
      </c>
      <c r="F21" s="38" t="s">
        <v>14</v>
      </c>
      <c r="G21" s="24">
        <v>878</v>
      </c>
      <c r="H21" s="20">
        <v>730374</v>
      </c>
    </row>
    <row r="22" spans="1:8" x14ac:dyDescent="0.2">
      <c r="A22" s="35" t="s">
        <v>6</v>
      </c>
      <c r="B22" s="36"/>
      <c r="C22" s="37"/>
      <c r="D22" s="24">
        <v>6733</v>
      </c>
      <c r="E22" s="18">
        <v>6440043</v>
      </c>
      <c r="F22" s="38"/>
      <c r="G22" s="39"/>
      <c r="H22" s="20"/>
    </row>
    <row r="23" spans="1:8" x14ac:dyDescent="0.2">
      <c r="A23" s="35" t="s">
        <v>7</v>
      </c>
      <c r="B23" s="36"/>
      <c r="C23" s="37"/>
      <c r="D23" s="24">
        <v>5378</v>
      </c>
      <c r="E23" s="18">
        <v>5997035</v>
      </c>
      <c r="F23" s="19"/>
      <c r="G23" s="24"/>
      <c r="H23" s="20"/>
    </row>
    <row r="24" spans="1:8" x14ac:dyDescent="0.2">
      <c r="A24" s="35" t="s">
        <v>8</v>
      </c>
      <c r="B24" s="36"/>
      <c r="C24" s="37"/>
      <c r="D24" s="24">
        <v>25164</v>
      </c>
      <c r="E24" s="18">
        <v>23191681</v>
      </c>
      <c r="F24" s="19"/>
      <c r="G24" s="24"/>
      <c r="H24" s="20"/>
    </row>
    <row r="25" spans="1:8" x14ac:dyDescent="0.2">
      <c r="A25" s="35" t="s">
        <v>18</v>
      </c>
      <c r="B25" s="36"/>
      <c r="C25" s="37"/>
      <c r="D25" s="24">
        <v>11206</v>
      </c>
      <c r="E25" s="18">
        <v>11657787</v>
      </c>
      <c r="F25" s="19"/>
      <c r="G25" s="24"/>
      <c r="H25" s="20"/>
    </row>
    <row r="26" spans="1:8" x14ac:dyDescent="0.2">
      <c r="A26" s="40"/>
      <c r="B26" s="41"/>
      <c r="C26" s="42"/>
      <c r="D26" s="43"/>
      <c r="E26" s="44"/>
      <c r="F26" s="45"/>
      <c r="G26" s="43"/>
      <c r="H26" s="46"/>
    </row>
    <row r="27" spans="1:8" x14ac:dyDescent="0.2">
      <c r="A27" s="47" t="s">
        <v>30</v>
      </c>
      <c r="B27" s="48"/>
      <c r="C27" s="48"/>
      <c r="D27" s="47" t="s">
        <v>29</v>
      </c>
      <c r="E27" s="49"/>
      <c r="F27" s="49"/>
      <c r="G27" s="49"/>
      <c r="H27" s="49"/>
    </row>
    <row r="28" spans="1:8" x14ac:dyDescent="0.2">
      <c r="A28" s="47"/>
      <c r="B28" s="50"/>
      <c r="C28" s="50"/>
    </row>
    <row r="31" spans="1:8" x14ac:dyDescent="0.2">
      <c r="B31" s="51"/>
    </row>
  </sheetData>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195</vt:lpstr>
      <vt:lpstr>'195'!Print_Area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fujino</dc:creator>
  <cp:lastModifiedBy>大塚　浩昭</cp:lastModifiedBy>
  <cp:lastPrinted>2024-11-19T02:56:25Z</cp:lastPrinted>
  <dcterms:created xsi:type="dcterms:W3CDTF">2007-10-16T00:11:40Z</dcterms:created>
  <dcterms:modified xsi:type="dcterms:W3CDTF">2024-11-27T00:46:35Z</dcterms:modified>
</cp:coreProperties>
</file>