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AB1BEAF5-CF38-4935-96D3-F2550418EDAC}" xr6:coauthVersionLast="47" xr6:coauthVersionMax="47" xr10:uidLastSave="{00000000-0000-0000-0000-000000000000}"/>
  <bookViews>
    <workbookView xWindow="28680" yWindow="-120" windowWidth="29040" windowHeight="15840" xr2:uid="{836AD994-B90A-406B-B016-9C5B44D278A2}"/>
  </bookViews>
  <sheets>
    <sheet name="188" sheetId="7" r:id="rId1"/>
  </sheets>
  <externalReferences>
    <externalReference r:id="rId2"/>
    <externalReference r:id="rId3"/>
  </externalReferences>
  <definedNames>
    <definedName name="_xlnm.Print_Area" localSheetId="0">'188'!$A$1:$T$49</definedName>
    <definedName name="web用範囲" localSheetId="0">'[2]19400000'!$A$3:$A$50,'[2]19400000'!$C$3:$I$50,'[2]19400000'!$K$3:$U$50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7" l="1"/>
  <c r="G53" i="7"/>
  <c r="D53" i="7"/>
  <c r="E53" i="7"/>
  <c r="F53" i="7"/>
  <c r="H53" i="7"/>
  <c r="I53" i="7"/>
  <c r="J53" i="7"/>
  <c r="K53" i="7"/>
  <c r="L53" i="7"/>
  <c r="M53" i="7"/>
  <c r="N53" i="7"/>
  <c r="O53" i="7"/>
  <c r="P53" i="7"/>
  <c r="Q53" i="7"/>
  <c r="R53" i="7"/>
  <c r="S53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C53" i="7"/>
  <c r="C55" i="7"/>
</calcChain>
</file>

<file path=xl/sharedStrings.xml><?xml version="1.0" encoding="utf-8"?>
<sst xmlns="http://schemas.openxmlformats.org/spreadsheetml/2006/main" count="88" uniqueCount="72">
  <si>
    <t>年    度</t>
  </si>
  <si>
    <t>件  数</t>
  </si>
  <si>
    <t>（単位　1000円）</t>
  </si>
  <si>
    <t>山口労働局</t>
  </si>
  <si>
    <t>保      険      料</t>
  </si>
  <si>
    <t>年  金  及  び</t>
  </si>
  <si>
    <t>事業場数</t>
  </si>
  <si>
    <t>労働者数</t>
  </si>
  <si>
    <t>収納済額</t>
  </si>
  <si>
    <t>総      額</t>
  </si>
  <si>
    <t>金   額</t>
  </si>
  <si>
    <t>産    業</t>
  </si>
  <si>
    <t xml:space="preserve"> そ の 他</t>
  </si>
  <si>
    <t>注　１）年度末の数である。</t>
  </si>
  <si>
    <t>短</t>
    <rPh sb="0" eb="1">
      <t>タン</t>
    </rPh>
    <phoneticPr fontId="1"/>
  </si>
  <si>
    <t>期</t>
    <rPh sb="0" eb="1">
      <t>キ</t>
    </rPh>
    <phoneticPr fontId="1"/>
  </si>
  <si>
    <t>給</t>
    <rPh sb="0" eb="1">
      <t>キュウ</t>
    </rPh>
    <phoneticPr fontId="1"/>
  </si>
  <si>
    <t>付</t>
    <rPh sb="0" eb="1">
      <t>ツキ</t>
    </rPh>
    <phoneticPr fontId="1"/>
  </si>
  <si>
    <t>徴　　　収</t>
    <phoneticPr fontId="1"/>
  </si>
  <si>
    <t>決定済額</t>
    <rPh sb="0" eb="2">
      <t>ケッテイ</t>
    </rPh>
    <rPh sb="2" eb="3">
      <t>ス</t>
    </rPh>
    <rPh sb="3" eb="4">
      <t>ガク</t>
    </rPh>
    <phoneticPr fontId="1"/>
  </si>
  <si>
    <t>年            度</t>
    <phoneticPr fontId="1"/>
  </si>
  <si>
    <t>産            業</t>
    <phoneticPr fontId="1"/>
  </si>
  <si>
    <t>林                   業</t>
    <phoneticPr fontId="1"/>
  </si>
  <si>
    <t>漁                   業</t>
    <phoneticPr fontId="1"/>
  </si>
  <si>
    <t>鉱                   業</t>
    <phoneticPr fontId="1"/>
  </si>
  <si>
    <t>製        造        業</t>
    <phoneticPr fontId="1"/>
  </si>
  <si>
    <t>10非 鉄 金 属 精 錬 業</t>
    <rPh sb="10" eb="11">
      <t>セイ</t>
    </rPh>
    <phoneticPr fontId="1"/>
  </si>
  <si>
    <t xml:space="preserve"> 9金   属   精   錬   業</t>
    <phoneticPr fontId="1"/>
  </si>
  <si>
    <t xml:space="preserve"> 1食        料         品</t>
    <phoneticPr fontId="1"/>
  </si>
  <si>
    <t xml:space="preserve"> 2繊   維 ， 同   製   品</t>
    <phoneticPr fontId="1"/>
  </si>
  <si>
    <t xml:space="preserve"> 3木   材  ，木   製   品</t>
    <phoneticPr fontId="1"/>
  </si>
  <si>
    <t xml:space="preserve"> 4パ    ル    プ   ，  紙</t>
    <phoneticPr fontId="1"/>
  </si>
  <si>
    <t xml:space="preserve"> 6化     学     工     業</t>
    <phoneticPr fontId="1"/>
  </si>
  <si>
    <t xml:space="preserve"> 7ガ ラ ス ， セ メ ン ト</t>
    <phoneticPr fontId="1"/>
  </si>
  <si>
    <t xml:space="preserve"> 8その他の窯業 ，土石製品</t>
    <phoneticPr fontId="1"/>
  </si>
  <si>
    <t>11金   属   材   料   品</t>
    <phoneticPr fontId="1"/>
  </si>
  <si>
    <t>12鋳        物        業</t>
    <phoneticPr fontId="1"/>
  </si>
  <si>
    <t>14め     っ     き     業</t>
    <phoneticPr fontId="1"/>
  </si>
  <si>
    <t>15機     械     器     具</t>
    <phoneticPr fontId="1"/>
  </si>
  <si>
    <t>16電  気  機  械  器  具</t>
    <rPh sb="2" eb="3">
      <t>デン</t>
    </rPh>
    <rPh sb="5" eb="6">
      <t>キ</t>
    </rPh>
    <rPh sb="8" eb="9">
      <t>キ</t>
    </rPh>
    <rPh sb="11" eb="12">
      <t>カイ</t>
    </rPh>
    <rPh sb="14" eb="15">
      <t>ウツワ</t>
    </rPh>
    <rPh sb="17" eb="18">
      <t>グ</t>
    </rPh>
    <phoneticPr fontId="1"/>
  </si>
  <si>
    <t>17輸　送　用　機　械　器　具</t>
    <rPh sb="8" eb="9">
      <t>キ</t>
    </rPh>
    <rPh sb="10" eb="11">
      <t>カイ</t>
    </rPh>
    <rPh sb="12" eb="13">
      <t>ウツワ</t>
    </rPh>
    <rPh sb="14" eb="15">
      <t>グ</t>
    </rPh>
    <phoneticPr fontId="1"/>
  </si>
  <si>
    <t>18船  舶  製  造  修  理</t>
    <phoneticPr fontId="1"/>
  </si>
  <si>
    <t>19計量器,光学機械,時計等</t>
    <rPh sb="8" eb="10">
      <t>キカイ</t>
    </rPh>
    <phoneticPr fontId="1"/>
  </si>
  <si>
    <t>20そ        の        他</t>
    <phoneticPr fontId="1"/>
  </si>
  <si>
    <t>運        輸        業</t>
    <phoneticPr fontId="1"/>
  </si>
  <si>
    <t>電 気 ，ガ ス ，水 道</t>
    <phoneticPr fontId="1"/>
  </si>
  <si>
    <t>船 舶 所 有 者 の 事 業</t>
    <rPh sb="0" eb="1">
      <t>セン</t>
    </rPh>
    <rPh sb="2" eb="3">
      <t>ハク</t>
    </rPh>
    <rPh sb="4" eb="5">
      <t>ショ</t>
    </rPh>
    <rPh sb="6" eb="7">
      <t>アリ</t>
    </rPh>
    <rPh sb="8" eb="9">
      <t>シャ</t>
    </rPh>
    <rPh sb="12" eb="13">
      <t>コト</t>
    </rPh>
    <rPh sb="14" eb="15">
      <t>ギョウ</t>
    </rPh>
    <phoneticPr fontId="1"/>
  </si>
  <si>
    <t>そ  の  他  の  事  業</t>
    <phoneticPr fontId="1"/>
  </si>
  <si>
    <t>葬　祭　料</t>
    <rPh sb="0" eb="1">
      <t>ソウ</t>
    </rPh>
    <rPh sb="2" eb="3">
      <t>マツリ</t>
    </rPh>
    <rPh sb="4" eb="5">
      <t>リョウ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</si>
  <si>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</si>
  <si>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</si>
  <si>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</si>
  <si>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</si>
  <si>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Ｈ</t>
    <phoneticPr fontId="1"/>
  </si>
  <si>
    <t>Ｆ</t>
    <phoneticPr fontId="1"/>
  </si>
  <si>
    <t>建     設  　事    業</t>
    <rPh sb="10" eb="11">
      <t>コト</t>
    </rPh>
    <phoneticPr fontId="1"/>
  </si>
  <si>
    <t xml:space="preserve"> 5印    刷  ,   製    本</t>
    <phoneticPr fontId="1"/>
  </si>
  <si>
    <t>船舶所有者</t>
    <rPh sb="0" eb="2">
      <t>センパク</t>
    </rPh>
    <rPh sb="2" eb="5">
      <t>ショユウシャ</t>
    </rPh>
    <phoneticPr fontId="1"/>
  </si>
  <si>
    <t xml:space="preserve">療 養 補 償 給 付 </t>
    <phoneticPr fontId="1"/>
  </si>
  <si>
    <t xml:space="preserve">休 業 補 償 給 付 </t>
    <phoneticPr fontId="1"/>
  </si>
  <si>
    <t xml:space="preserve"> 障 害 補 償 給 付</t>
    <phoneticPr fontId="1"/>
  </si>
  <si>
    <t>遺 族 補 償 給 付</t>
    <phoneticPr fontId="1"/>
  </si>
  <si>
    <t>傷病補償給付</t>
    <phoneticPr fontId="1"/>
  </si>
  <si>
    <t>13金 属 製 品 加 工 業</t>
    <rPh sb="14" eb="15">
      <t>ギョウ</t>
    </rPh>
    <phoneticPr fontId="1"/>
  </si>
  <si>
    <t>製 造 業</t>
    <rPh sb="0" eb="1">
      <t>セイ</t>
    </rPh>
    <rPh sb="2" eb="3">
      <t>ゾウ</t>
    </rPh>
    <rPh sb="4" eb="5">
      <t>ギョウ</t>
    </rPh>
    <phoneticPr fontId="1"/>
  </si>
  <si>
    <t>１８８　労働者災害補償保険</t>
    <phoneticPr fontId="1"/>
  </si>
  <si>
    <t>1)</t>
    <phoneticPr fontId="1"/>
  </si>
  <si>
    <t>1)</t>
    <phoneticPr fontId="1"/>
  </si>
  <si>
    <t>令　和　元　　　　　</t>
    <rPh sb="0" eb="1">
      <t>レイ</t>
    </rPh>
    <rPh sb="2" eb="3">
      <t>ワ</t>
    </rPh>
    <rPh sb="4" eb="5">
      <t>ガン</t>
    </rPh>
    <phoneticPr fontId="1"/>
  </si>
  <si>
    <t>令和元　　　</t>
    <rPh sb="0" eb="1">
      <t>レイワ</t>
    </rPh>
    <rPh sb="1" eb="2">
      <t>ガン</t>
    </rPh>
    <phoneticPr fontId="1"/>
  </si>
  <si>
    <t>平　成　29　年　度</t>
    <rPh sb="0" eb="1">
      <t>ヘイ</t>
    </rPh>
    <rPh sb="2" eb="3">
      <t>シゲル</t>
    </rPh>
    <rPh sb="7" eb="8">
      <t>ネン</t>
    </rPh>
    <rPh sb="9" eb="10">
      <t>タビ</t>
    </rPh>
    <phoneticPr fontId="1"/>
  </si>
  <si>
    <t>平成29年度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</si>
</sst>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80" formatCode="###\ ###\ ###\ ##0"/>
    <numFmt numFmtId="182" formatCode="###\ ###\ ##0;&quot;△&quot;###\ ###\ ##0;&quot;－&quot;"/>
    <numFmt numFmtId="188" formatCode="###\ ###\ ##0;;&quot;－&quot;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74">
    <xf numFmtId="3" fontId="0" fillId="0" borderId="0" xfId="0" applyAlignment="1"/>
    <xf numFmtId="3" fontId="5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5" fillId="0" borderId="0" xfId="0" applyFont="1" applyAlignment="1" applyProtection="1">
      <alignment vertical="center"/>
    </xf>
    <xf numFmtId="3" fontId="2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right" vertical="center"/>
    </xf>
    <xf numFmtId="3" fontId="5" fillId="2" borderId="14" xfId="0" applyNumberFormat="1" applyFont="1" applyFill="1" applyBorder="1" applyAlignment="1" applyProtection="1">
      <alignment horizontal="right" vertical="center"/>
    </xf>
    <xf numFmtId="3" fontId="5" fillId="2" borderId="15" xfId="0" applyNumberFormat="1" applyFont="1" applyFill="1" applyBorder="1" applyAlignment="1" applyProtection="1">
      <alignment horizontal="centerContinuous" vertical="center"/>
    </xf>
    <xf numFmtId="3" fontId="5" fillId="2" borderId="16" xfId="0" applyNumberFormat="1" applyFont="1" applyFill="1" applyBorder="1" applyAlignment="1" applyProtection="1">
      <alignment horizontal="centerContinuous" vertical="center"/>
    </xf>
    <xf numFmtId="3" fontId="5" fillId="2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horizontal="centerContinuous" vertical="center"/>
    </xf>
    <xf numFmtId="3" fontId="5" fillId="2" borderId="2" xfId="0" applyNumberFormat="1" applyFont="1" applyFill="1" applyBorder="1" applyAlignment="1" applyProtection="1">
      <alignment horizontal="centerContinuous" vertical="center"/>
    </xf>
    <xf numFmtId="3" fontId="5" fillId="2" borderId="3" xfId="0" applyNumberFormat="1" applyFont="1" applyFill="1" applyBorder="1" applyAlignment="1" applyProtection="1">
      <alignment horizontal="centerContinuous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horizontal="centerContinuous" vertical="center"/>
    </xf>
    <xf numFmtId="3" fontId="5" fillId="2" borderId="6" xfId="0" applyNumberFormat="1" applyFont="1" applyFill="1" applyBorder="1" applyAlignment="1" applyProtection="1">
      <alignment horizontal="centerContinuous" vertical="center"/>
    </xf>
    <xf numFmtId="3" fontId="5" fillId="2" borderId="7" xfId="0" applyNumberFormat="1" applyFont="1" applyFill="1" applyBorder="1" applyAlignment="1" applyProtection="1">
      <alignment horizontal="centerContinuous" vertical="center"/>
    </xf>
    <xf numFmtId="3" fontId="5" fillId="2" borderId="8" xfId="0" applyNumberFormat="1" applyFont="1" applyFill="1" applyBorder="1" applyAlignment="1" applyProtection="1">
      <alignment horizontal="centerContinuous" vertical="center"/>
    </xf>
    <xf numFmtId="3" fontId="5" fillId="2" borderId="9" xfId="0" applyNumberFormat="1" applyFont="1" applyFill="1" applyBorder="1" applyAlignment="1" applyProtection="1">
      <alignment horizontal="centerContinuous" vertical="center"/>
    </xf>
    <xf numFmtId="3" fontId="5" fillId="2" borderId="10" xfId="0" applyNumberFormat="1" applyFont="1" applyFill="1" applyBorder="1" applyAlignment="1" applyProtection="1">
      <alignment horizontal="centerContinuous" vertical="center"/>
    </xf>
    <xf numFmtId="3" fontId="5" fillId="2" borderId="18" xfId="0" applyNumberFormat="1" applyFont="1" applyFill="1" applyBorder="1" applyAlignment="1" applyProtection="1">
      <alignment vertical="center"/>
    </xf>
    <xf numFmtId="3" fontId="5" fillId="2" borderId="19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</xf>
    <xf numFmtId="3" fontId="2" fillId="2" borderId="20" xfId="0" applyNumberFormat="1" applyFont="1" applyFill="1" applyBorder="1" applyAlignment="1" applyProtection="1">
      <alignment vertical="center"/>
    </xf>
    <xf numFmtId="180" fontId="2" fillId="0" borderId="0" xfId="0" applyNumberFormat="1" applyFont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vertical="center"/>
    </xf>
    <xf numFmtId="3" fontId="5" fillId="2" borderId="18" xfId="0" quotePrefix="1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13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Border="1" applyAlignment="1" applyProtection="1">
      <alignment horizontal="right" vertical="center"/>
    </xf>
    <xf numFmtId="188" fontId="4" fillId="0" borderId="0" xfId="0" applyNumberFormat="1" applyFont="1" applyFill="1" applyBorder="1" applyAlignment="1" applyProtection="1">
      <alignment horizontal="right" vertical="center"/>
    </xf>
    <xf numFmtId="182" fontId="4" fillId="0" borderId="0" xfId="0" applyNumberFormat="1" applyFont="1" applyBorder="1" applyAlignment="1" applyProtection="1">
      <alignment horizontal="right" vertical="center"/>
    </xf>
    <xf numFmtId="3" fontId="4" fillId="2" borderId="18" xfId="0" quotePrefix="1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188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horizontal="right" vertical="center"/>
    </xf>
    <xf numFmtId="3" fontId="5" fillId="2" borderId="13" xfId="0" applyNumberFormat="1" applyFont="1" applyFill="1" applyBorder="1" applyAlignment="1" applyProtection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3" fontId="5" fillId="2" borderId="18" xfId="0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9" xfId="0" applyNumberFormat="1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>
      <alignment vertical="center"/>
    </xf>
    <xf numFmtId="182" fontId="2" fillId="0" borderId="19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vertical="center"/>
    </xf>
    <xf numFmtId="3" fontId="2" fillId="0" borderId="0" xfId="0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182" fontId="2" fillId="0" borderId="10" xfId="0" applyNumberFormat="1" applyFont="1" applyBorder="1" applyAlignment="1" applyProtection="1">
      <alignment horizontal="right" vertical="center"/>
    </xf>
    <xf numFmtId="3" fontId="5" fillId="2" borderId="11" xfId="0" applyNumberFormat="1" applyFont="1" applyFill="1" applyBorder="1" applyAlignment="1" applyProtection="1">
      <alignment horizontal="right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19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4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400000"/>
      <sheetName val="194a"/>
      <sheetName val="194b"/>
      <sheetName val="194"/>
    </sheetNames>
    <sheetDataSet>
      <sheetData sheetId="0">
        <row r="3">
          <cell r="C3" t="str">
            <v>１９４　労    働    者    災    害    補     償     保     険</v>
          </cell>
        </row>
        <row r="4">
          <cell r="A4" t="str">
            <v>（単位　1000円）</v>
          </cell>
          <cell r="U4" t="str">
            <v>山口労働局</v>
          </cell>
        </row>
        <row r="5">
          <cell r="A5" t="str">
            <v>年            度</v>
          </cell>
          <cell r="C5" t="str">
            <v>1)</v>
          </cell>
          <cell r="D5" t="str">
            <v>1)</v>
          </cell>
          <cell r="E5" t="str">
            <v>保      険      料</v>
          </cell>
          <cell r="G5" t="str">
            <v>短                      期                      給                     付</v>
          </cell>
          <cell r="S5" t="str">
            <v>年  金  及  び</v>
          </cell>
          <cell r="U5" t="str">
            <v>年    度</v>
          </cell>
        </row>
        <row r="6">
          <cell r="C6" t="str">
            <v>事業場数</v>
          </cell>
          <cell r="D6" t="str">
            <v>労働者数</v>
          </cell>
          <cell r="E6" t="str">
            <v>徴収決定</v>
          </cell>
          <cell r="H6" t="str">
            <v xml:space="preserve">療 養（補 償）給付 </v>
          </cell>
          <cell r="K6" t="str">
            <v xml:space="preserve">休 業(補 償）給付 </v>
          </cell>
          <cell r="M6" t="str">
            <v xml:space="preserve"> 障 害(補 償)給付</v>
          </cell>
          <cell r="O6" t="str">
            <v>遺 族(補 償)給付</v>
          </cell>
          <cell r="Q6" t="str">
            <v>葬   祭   料</v>
          </cell>
          <cell r="S6" t="str">
            <v>傷病（補償）給付</v>
          </cell>
        </row>
        <row r="7">
          <cell r="A7" t="str">
            <v>産            業</v>
          </cell>
          <cell r="E7" t="str">
            <v>済      額</v>
          </cell>
          <cell r="F7" t="str">
            <v>収納済額</v>
          </cell>
          <cell r="G7" t="str">
            <v>総      額</v>
          </cell>
          <cell r="H7" t="str">
            <v>件  数</v>
          </cell>
          <cell r="I7" t="str">
            <v>金   額</v>
          </cell>
          <cell r="K7" t="str">
            <v>件  数</v>
          </cell>
          <cell r="L7" t="str">
            <v>金   額</v>
          </cell>
          <cell r="M7" t="str">
            <v>件  数</v>
          </cell>
          <cell r="N7" t="str">
            <v>金   額</v>
          </cell>
          <cell r="O7" t="str">
            <v>件  数</v>
          </cell>
          <cell r="P7" t="str">
            <v>金   額</v>
          </cell>
          <cell r="Q7" t="str">
            <v>件  数</v>
          </cell>
          <cell r="R7" t="str">
            <v>金   額</v>
          </cell>
          <cell r="S7" t="str">
            <v>件  数</v>
          </cell>
          <cell r="T7" t="str">
            <v>金   額</v>
          </cell>
          <cell r="U7" t="str">
            <v>産    業</v>
          </cell>
        </row>
        <row r="9">
          <cell r="A9" t="str">
            <v>平　成　12　年　度</v>
          </cell>
          <cell r="C9">
            <v>34052</v>
          </cell>
          <cell r="D9">
            <v>495283</v>
          </cell>
          <cell r="E9">
            <v>14291284</v>
          </cell>
          <cell r="F9">
            <v>14073639</v>
          </cell>
          <cell r="G9">
            <v>5565390</v>
          </cell>
          <cell r="H9">
            <v>35045</v>
          </cell>
          <cell r="I9">
            <v>3110373</v>
          </cell>
          <cell r="K9">
            <v>8763</v>
          </cell>
          <cell r="L9">
            <v>1651479</v>
          </cell>
          <cell r="M9">
            <v>369</v>
          </cell>
          <cell r="N9">
            <v>634459</v>
          </cell>
          <cell r="O9">
            <v>13</v>
          </cell>
          <cell r="P9">
            <v>123597</v>
          </cell>
          <cell r="Q9">
            <v>64</v>
          </cell>
          <cell r="R9">
            <v>45482</v>
          </cell>
          <cell r="S9">
            <v>25308</v>
          </cell>
          <cell r="T9">
            <v>6328572</v>
          </cell>
          <cell r="U9" t="str">
            <v>平　成　12　年　度</v>
          </cell>
        </row>
        <row r="10">
          <cell r="A10">
            <v>13</v>
          </cell>
          <cell r="C10">
            <v>33711</v>
          </cell>
          <cell r="D10">
            <v>498814</v>
          </cell>
          <cell r="E10">
            <v>13828270</v>
          </cell>
          <cell r="F10">
            <v>13552683</v>
          </cell>
          <cell r="G10">
            <v>5369167</v>
          </cell>
          <cell r="H10">
            <v>35342</v>
          </cell>
          <cell r="I10">
            <v>2974019</v>
          </cell>
          <cell r="K10">
            <v>8576</v>
          </cell>
          <cell r="L10">
            <v>1621086</v>
          </cell>
          <cell r="M10">
            <v>366</v>
          </cell>
          <cell r="N10">
            <v>647582</v>
          </cell>
          <cell r="O10">
            <v>16</v>
          </cell>
          <cell r="P10">
            <v>103212</v>
          </cell>
          <cell r="Q10">
            <v>40</v>
          </cell>
          <cell r="R10">
            <v>23268</v>
          </cell>
          <cell r="S10">
            <v>25283</v>
          </cell>
          <cell r="T10">
            <v>6288488</v>
          </cell>
          <cell r="U10">
            <v>13</v>
          </cell>
        </row>
        <row r="11">
          <cell r="A11">
            <v>14</v>
          </cell>
          <cell r="C11">
            <v>33354</v>
          </cell>
          <cell r="D11">
            <v>509171</v>
          </cell>
          <cell r="E11">
            <v>13167354</v>
          </cell>
          <cell r="F11">
            <v>12890698</v>
          </cell>
          <cell r="G11">
            <v>5063269</v>
          </cell>
          <cell r="H11">
            <v>34504</v>
          </cell>
          <cell r="I11">
            <v>2869244</v>
          </cell>
          <cell r="K11">
            <v>8419</v>
          </cell>
          <cell r="L11">
            <v>1592197</v>
          </cell>
          <cell r="M11">
            <v>325</v>
          </cell>
          <cell r="N11">
            <v>534760</v>
          </cell>
          <cell r="O11">
            <v>7</v>
          </cell>
          <cell r="P11">
            <v>32760</v>
          </cell>
          <cell r="Q11">
            <v>48</v>
          </cell>
          <cell r="R11">
            <v>34308</v>
          </cell>
          <cell r="S11">
            <v>25278</v>
          </cell>
          <cell r="T11">
            <v>6278249</v>
          </cell>
          <cell r="U11">
            <v>14</v>
          </cell>
        </row>
        <row r="12">
          <cell r="A12">
            <v>15</v>
          </cell>
          <cell r="C12">
            <v>33053</v>
          </cell>
          <cell r="D12">
            <v>481445</v>
          </cell>
          <cell r="E12">
            <v>11019593</v>
          </cell>
          <cell r="F12">
            <v>10721536</v>
          </cell>
          <cell r="G12">
            <v>5055916</v>
          </cell>
          <cell r="H12">
            <v>34620</v>
          </cell>
          <cell r="I12">
            <v>2751224</v>
          </cell>
          <cell r="K12">
            <v>8553</v>
          </cell>
          <cell r="L12">
            <v>1588093</v>
          </cell>
          <cell r="M12">
            <v>346</v>
          </cell>
          <cell r="N12">
            <v>625999</v>
          </cell>
          <cell r="O12">
            <v>7</v>
          </cell>
          <cell r="P12">
            <v>60960</v>
          </cell>
          <cell r="Q12">
            <v>42</v>
          </cell>
          <cell r="R12">
            <v>29640</v>
          </cell>
          <cell r="S12">
            <v>24187</v>
          </cell>
          <cell r="T12">
            <v>6846135</v>
          </cell>
          <cell r="U12">
            <v>15</v>
          </cell>
        </row>
        <row r="13">
          <cell r="A13">
            <v>16</v>
          </cell>
          <cell r="C13">
            <v>32891</v>
          </cell>
          <cell r="D13">
            <v>487966</v>
          </cell>
          <cell r="E13">
            <v>10943493</v>
          </cell>
          <cell r="F13">
            <v>10665612</v>
          </cell>
          <cell r="G13">
            <v>4953548</v>
          </cell>
          <cell r="H13">
            <v>35229</v>
          </cell>
          <cell r="I13">
            <v>2778800</v>
          </cell>
          <cell r="K13">
            <v>8310</v>
          </cell>
          <cell r="L13">
            <v>1519479</v>
          </cell>
          <cell r="M13">
            <v>313</v>
          </cell>
          <cell r="N13">
            <v>546342</v>
          </cell>
          <cell r="O13">
            <v>13</v>
          </cell>
          <cell r="P13">
            <v>80739</v>
          </cell>
          <cell r="Q13">
            <v>43</v>
          </cell>
          <cell r="R13">
            <v>28188</v>
          </cell>
          <cell r="S13">
            <v>24007</v>
          </cell>
          <cell r="T13">
            <v>6052696</v>
          </cell>
          <cell r="U13">
            <v>16</v>
          </cell>
        </row>
        <row r="15">
          <cell r="A15">
            <v>17</v>
          </cell>
          <cell r="C15">
            <v>32828</v>
          </cell>
          <cell r="D15">
            <v>508687</v>
          </cell>
          <cell r="E15">
            <v>11302545</v>
          </cell>
          <cell r="F15">
            <v>11028689</v>
          </cell>
          <cell r="G15">
            <v>5188241</v>
          </cell>
          <cell r="H15">
            <v>35189</v>
          </cell>
          <cell r="I15">
            <v>2873164</v>
          </cell>
          <cell r="K15">
            <v>8421</v>
          </cell>
          <cell r="L15">
            <v>1555975</v>
          </cell>
          <cell r="M15">
            <v>308</v>
          </cell>
          <cell r="N15">
            <v>524410</v>
          </cell>
          <cell r="O15">
            <v>19</v>
          </cell>
          <cell r="P15">
            <v>187563</v>
          </cell>
          <cell r="Q15">
            <v>63</v>
          </cell>
          <cell r="R15">
            <v>47129</v>
          </cell>
          <cell r="S15">
            <v>23543</v>
          </cell>
          <cell r="T15">
            <v>5979532</v>
          </cell>
        </row>
        <row r="17">
          <cell r="A17" t="str">
            <v xml:space="preserve"> Ｂ 林                  業</v>
          </cell>
          <cell r="C17">
            <v>217</v>
          </cell>
          <cell r="D17">
            <v>1933</v>
          </cell>
          <cell r="E17">
            <v>128497</v>
          </cell>
          <cell r="F17">
            <v>124108</v>
          </cell>
          <cell r="G17">
            <v>141961</v>
          </cell>
          <cell r="H17">
            <v>945</v>
          </cell>
          <cell r="I17">
            <v>73331</v>
          </cell>
          <cell r="K17">
            <v>353</v>
          </cell>
          <cell r="L17">
            <v>46348</v>
          </cell>
          <cell r="M17">
            <v>7</v>
          </cell>
          <cell r="N17" t="str">
            <v>X</v>
          </cell>
          <cell r="O17">
            <v>1</v>
          </cell>
          <cell r="P17" t="str">
            <v>X</v>
          </cell>
          <cell r="Q17">
            <v>1</v>
          </cell>
          <cell r="R17" t="str">
            <v>X</v>
          </cell>
          <cell r="S17">
            <v>571</v>
          </cell>
          <cell r="T17">
            <v>123790</v>
          </cell>
          <cell r="U17" t="str">
            <v>Ｂ</v>
          </cell>
        </row>
        <row r="18">
          <cell r="A18" t="str">
            <v xml:space="preserve"> Ｃ 漁                  業</v>
          </cell>
          <cell r="C18">
            <v>34</v>
          </cell>
          <cell r="D18">
            <v>295</v>
          </cell>
          <cell r="E18">
            <v>21095</v>
          </cell>
          <cell r="F18">
            <v>19471</v>
          </cell>
          <cell r="G18">
            <v>14163</v>
          </cell>
          <cell r="H18">
            <v>59</v>
          </cell>
          <cell r="I18">
            <v>7571</v>
          </cell>
          <cell r="K18">
            <v>12</v>
          </cell>
          <cell r="L18" t="str">
            <v>X</v>
          </cell>
          <cell r="M18">
            <v>2</v>
          </cell>
          <cell r="N18" t="str">
            <v>X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>
            <v>120</v>
          </cell>
          <cell r="T18">
            <v>25013</v>
          </cell>
          <cell r="U18" t="str">
            <v>Ｃ</v>
          </cell>
        </row>
        <row r="19">
          <cell r="A19" t="str">
            <v xml:space="preserve"> Ｄ 鉱                  業</v>
          </cell>
          <cell r="C19">
            <v>70</v>
          </cell>
          <cell r="D19">
            <v>723</v>
          </cell>
          <cell r="E19">
            <v>129274</v>
          </cell>
          <cell r="F19">
            <v>128909</v>
          </cell>
          <cell r="G19">
            <v>251009</v>
          </cell>
          <cell r="H19">
            <v>1203</v>
          </cell>
          <cell r="I19">
            <v>85220</v>
          </cell>
          <cell r="K19">
            <v>696</v>
          </cell>
          <cell r="L19">
            <v>142318</v>
          </cell>
          <cell r="M19">
            <v>2</v>
          </cell>
          <cell r="N19" t="str">
            <v>X</v>
          </cell>
          <cell r="O19">
            <v>3</v>
          </cell>
          <cell r="P19" t="str">
            <v>X</v>
          </cell>
          <cell r="Q19">
            <v>6</v>
          </cell>
          <cell r="R19" t="str">
            <v>X</v>
          </cell>
          <cell r="S19">
            <v>2333</v>
          </cell>
          <cell r="T19">
            <v>577144</v>
          </cell>
          <cell r="U19" t="str">
            <v>Ｄ</v>
          </cell>
        </row>
        <row r="20">
          <cell r="A20" t="str">
            <v xml:space="preserve"> Ｅ 建        設        業</v>
          </cell>
          <cell r="C20">
            <v>8770</v>
          </cell>
          <cell r="D20">
            <v>83390</v>
          </cell>
          <cell r="E20">
            <v>3218185</v>
          </cell>
          <cell r="F20">
            <v>3162466</v>
          </cell>
          <cell r="G20">
            <v>1816712</v>
          </cell>
          <cell r="H20">
            <v>8807</v>
          </cell>
          <cell r="I20">
            <v>754905</v>
          </cell>
          <cell r="K20">
            <v>3524</v>
          </cell>
          <cell r="L20">
            <v>812587</v>
          </cell>
          <cell r="M20">
            <v>63</v>
          </cell>
          <cell r="N20">
            <v>127950</v>
          </cell>
          <cell r="O20">
            <v>4</v>
          </cell>
          <cell r="P20">
            <v>101232</v>
          </cell>
          <cell r="Q20">
            <v>23</v>
          </cell>
          <cell r="R20">
            <v>20038</v>
          </cell>
          <cell r="S20">
            <v>8165</v>
          </cell>
          <cell r="T20">
            <v>2186703</v>
          </cell>
          <cell r="U20" t="str">
            <v>Ｅ</v>
          </cell>
        </row>
        <row r="21">
          <cell r="A21" t="str">
            <v xml:space="preserve"> Ｆ 製        造        業</v>
          </cell>
          <cell r="C21">
            <v>5212</v>
          </cell>
          <cell r="D21">
            <v>123208</v>
          </cell>
          <cell r="E21">
            <v>3152292</v>
          </cell>
          <cell r="F21">
            <v>3075023</v>
          </cell>
          <cell r="G21">
            <v>1408139</v>
          </cell>
          <cell r="H21">
            <v>9203</v>
          </cell>
          <cell r="I21">
            <v>873681</v>
          </cell>
          <cell r="K21">
            <v>1785</v>
          </cell>
          <cell r="L21">
            <v>282726</v>
          </cell>
          <cell r="M21">
            <v>128</v>
          </cell>
          <cell r="N21">
            <v>219067</v>
          </cell>
          <cell r="O21">
            <v>3</v>
          </cell>
          <cell r="P21">
            <v>19743</v>
          </cell>
          <cell r="Q21">
            <v>17</v>
          </cell>
          <cell r="R21">
            <v>12922</v>
          </cell>
          <cell r="S21">
            <v>6536</v>
          </cell>
          <cell r="T21">
            <v>1594184</v>
          </cell>
          <cell r="U21" t="str">
            <v>Ｆ</v>
          </cell>
        </row>
        <row r="23">
          <cell r="A23" t="str">
            <v xml:space="preserve">   1食        料         品</v>
          </cell>
          <cell r="C23">
            <v>830</v>
          </cell>
          <cell r="D23">
            <v>20661</v>
          </cell>
          <cell r="E23">
            <v>277808</v>
          </cell>
          <cell r="F23">
            <v>270902</v>
          </cell>
          <cell r="G23">
            <v>177638</v>
          </cell>
          <cell r="H23">
            <v>1443</v>
          </cell>
          <cell r="I23">
            <v>123789</v>
          </cell>
          <cell r="K23">
            <v>280</v>
          </cell>
          <cell r="L23">
            <v>30480</v>
          </cell>
          <cell r="M23">
            <v>20</v>
          </cell>
          <cell r="N23" t="str">
            <v>X</v>
          </cell>
          <cell r="O23">
            <v>1</v>
          </cell>
          <cell r="P23" t="str">
            <v>X</v>
          </cell>
          <cell r="Q23">
            <v>1</v>
          </cell>
          <cell r="R23" t="str">
            <v>X</v>
          </cell>
          <cell r="S23">
            <v>612</v>
          </cell>
          <cell r="T23">
            <v>120072</v>
          </cell>
          <cell r="U23">
            <v>1</v>
          </cell>
        </row>
        <row r="24">
          <cell r="A24" t="str">
            <v xml:space="preserve">   2繊   維 ， 同   製   品</v>
          </cell>
          <cell r="C24">
            <v>184</v>
          </cell>
          <cell r="D24">
            <v>6569</v>
          </cell>
          <cell r="E24">
            <v>80885</v>
          </cell>
          <cell r="F24">
            <v>78577</v>
          </cell>
          <cell r="G24">
            <v>13873</v>
          </cell>
          <cell r="H24">
            <v>202</v>
          </cell>
          <cell r="I24">
            <v>11251</v>
          </cell>
          <cell r="K24">
            <v>20</v>
          </cell>
          <cell r="L24" t="str">
            <v>X</v>
          </cell>
          <cell r="M24">
            <v>2</v>
          </cell>
          <cell r="N24" t="str">
            <v>X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>
            <v>162</v>
          </cell>
          <cell r="T24">
            <v>33113</v>
          </cell>
          <cell r="U24">
            <v>2</v>
          </cell>
        </row>
        <row r="25">
          <cell r="A25" t="str">
            <v xml:space="preserve">   3木   材  ，木   製   品</v>
          </cell>
          <cell r="C25">
            <v>398</v>
          </cell>
          <cell r="D25">
            <v>3615</v>
          </cell>
          <cell r="E25">
            <v>210880</v>
          </cell>
          <cell r="F25">
            <v>203289</v>
          </cell>
          <cell r="G25">
            <v>83433</v>
          </cell>
          <cell r="H25">
            <v>547</v>
          </cell>
          <cell r="I25">
            <v>48004</v>
          </cell>
          <cell r="K25">
            <v>102</v>
          </cell>
          <cell r="L25">
            <v>11366</v>
          </cell>
          <cell r="M25">
            <v>15</v>
          </cell>
          <cell r="N25">
            <v>24063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>
            <v>749</v>
          </cell>
          <cell r="T25">
            <v>139394</v>
          </cell>
          <cell r="U25">
            <v>3</v>
          </cell>
        </row>
        <row r="26">
          <cell r="A26" t="str">
            <v xml:space="preserve">   4パ    ル    プ   ，  紙</v>
          </cell>
          <cell r="C26">
            <v>8</v>
          </cell>
          <cell r="D26">
            <v>1021</v>
          </cell>
          <cell r="E26">
            <v>37274</v>
          </cell>
          <cell r="F26">
            <v>37274</v>
          </cell>
          <cell r="G26">
            <v>7396</v>
          </cell>
          <cell r="H26">
            <v>37</v>
          </cell>
          <cell r="I26">
            <v>4081</v>
          </cell>
          <cell r="K26">
            <v>5</v>
          </cell>
          <cell r="L26" t="str">
            <v>X</v>
          </cell>
          <cell r="M26">
            <v>2</v>
          </cell>
          <cell r="N26" t="str">
            <v>X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>
            <v>48</v>
          </cell>
          <cell r="T26">
            <v>15440</v>
          </cell>
          <cell r="U26">
            <v>4</v>
          </cell>
        </row>
        <row r="27">
          <cell r="A27" t="str">
            <v xml:space="preserve">   5印     刷     製     本</v>
          </cell>
          <cell r="C27">
            <v>135</v>
          </cell>
          <cell r="D27">
            <v>2851</v>
          </cell>
          <cell r="E27">
            <v>37692</v>
          </cell>
          <cell r="F27">
            <v>36618</v>
          </cell>
          <cell r="G27" t="str">
            <v>X</v>
          </cell>
          <cell r="H27">
            <v>80</v>
          </cell>
          <cell r="I27">
            <v>4466</v>
          </cell>
          <cell r="K27">
            <v>4</v>
          </cell>
          <cell r="L27" t="str">
            <v>X</v>
          </cell>
          <cell r="M27">
            <v>1</v>
          </cell>
          <cell r="N27" t="str">
            <v>X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>
            <v>30</v>
          </cell>
          <cell r="T27">
            <v>5767</v>
          </cell>
          <cell r="U27">
            <v>5</v>
          </cell>
        </row>
        <row r="29">
          <cell r="A29" t="str">
            <v xml:space="preserve">   6化     学     工     業</v>
          </cell>
          <cell r="C29">
            <v>289</v>
          </cell>
          <cell r="D29">
            <v>23447</v>
          </cell>
          <cell r="E29">
            <v>601191</v>
          </cell>
          <cell r="F29">
            <v>600269</v>
          </cell>
          <cell r="G29">
            <v>151467</v>
          </cell>
          <cell r="H29">
            <v>1067</v>
          </cell>
          <cell r="I29">
            <v>92247</v>
          </cell>
          <cell r="K29">
            <v>148</v>
          </cell>
          <cell r="L29">
            <v>34726</v>
          </cell>
          <cell r="M29">
            <v>10</v>
          </cell>
          <cell r="N29" t="str">
            <v>X</v>
          </cell>
          <cell r="O29" t="str">
            <v>－</v>
          </cell>
          <cell r="P29" t="str">
            <v>－</v>
          </cell>
          <cell r="Q29">
            <v>2</v>
          </cell>
          <cell r="R29" t="str">
            <v>X</v>
          </cell>
          <cell r="S29">
            <v>700</v>
          </cell>
          <cell r="T29">
            <v>206334</v>
          </cell>
          <cell r="U29">
            <v>6</v>
          </cell>
        </row>
        <row r="30">
          <cell r="A30" t="str">
            <v xml:space="preserve">   7ガ ラ ス ， セ メ ン ト</v>
          </cell>
          <cell r="C30">
            <v>30</v>
          </cell>
          <cell r="D30">
            <v>1319</v>
          </cell>
          <cell r="E30">
            <v>38713</v>
          </cell>
          <cell r="F30">
            <v>38713</v>
          </cell>
          <cell r="G30">
            <v>17845</v>
          </cell>
          <cell r="H30">
            <v>88</v>
          </cell>
          <cell r="I30">
            <v>6829</v>
          </cell>
          <cell r="K30">
            <v>25</v>
          </cell>
          <cell r="L30" t="str">
            <v>X</v>
          </cell>
          <cell r="M30">
            <v>1</v>
          </cell>
          <cell r="N30" t="str">
            <v>X</v>
          </cell>
          <cell r="O30" t="str">
            <v>－</v>
          </cell>
          <cell r="P30" t="str">
            <v>－</v>
          </cell>
          <cell r="Q30">
            <v>1</v>
          </cell>
          <cell r="R30" t="str">
            <v>X</v>
          </cell>
          <cell r="S30">
            <v>126</v>
          </cell>
          <cell r="T30">
            <v>34053</v>
          </cell>
          <cell r="U30">
            <v>7</v>
          </cell>
        </row>
        <row r="31">
          <cell r="A31" t="str">
            <v xml:space="preserve">   8その他の窯業 ，土石製品</v>
          </cell>
          <cell r="C31">
            <v>110</v>
          </cell>
          <cell r="D31">
            <v>1427</v>
          </cell>
          <cell r="E31">
            <v>94038</v>
          </cell>
          <cell r="F31">
            <v>93439</v>
          </cell>
          <cell r="G31">
            <v>23127</v>
          </cell>
          <cell r="H31">
            <v>202</v>
          </cell>
          <cell r="I31">
            <v>9794</v>
          </cell>
          <cell r="K31">
            <v>49</v>
          </cell>
          <cell r="L31" t="str">
            <v>X</v>
          </cell>
          <cell r="M31">
            <v>1</v>
          </cell>
          <cell r="N31" t="str">
            <v>X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>
            <v>592</v>
          </cell>
          <cell r="T31">
            <v>137112</v>
          </cell>
          <cell r="U31">
            <v>8</v>
          </cell>
        </row>
        <row r="32">
          <cell r="A32" t="str">
            <v xml:space="preserve">   9金   属   精   錬   業</v>
          </cell>
          <cell r="C32">
            <v>36</v>
          </cell>
          <cell r="D32">
            <v>4034</v>
          </cell>
          <cell r="E32">
            <v>145768</v>
          </cell>
          <cell r="F32">
            <v>145768</v>
          </cell>
          <cell r="G32">
            <v>43910</v>
          </cell>
          <cell r="H32">
            <v>270</v>
          </cell>
          <cell r="I32">
            <v>28936</v>
          </cell>
          <cell r="K32">
            <v>33</v>
          </cell>
          <cell r="L32">
            <v>7048</v>
          </cell>
          <cell r="M32">
            <v>4</v>
          </cell>
          <cell r="N32">
            <v>7926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>
            <v>218</v>
          </cell>
          <cell r="T32">
            <v>63538</v>
          </cell>
          <cell r="U32">
            <v>9</v>
          </cell>
        </row>
        <row r="33">
          <cell r="A33" t="str">
            <v xml:space="preserve">  10非 鉄 金 属 精 錬 業</v>
          </cell>
          <cell r="C33">
            <v>17</v>
          </cell>
          <cell r="D33">
            <v>1783</v>
          </cell>
          <cell r="E33">
            <v>63826</v>
          </cell>
          <cell r="F33">
            <v>63706</v>
          </cell>
          <cell r="G33">
            <v>9284</v>
          </cell>
          <cell r="H33">
            <v>47</v>
          </cell>
          <cell r="I33" t="str">
            <v>X</v>
          </cell>
          <cell r="K33" t="str">
            <v>－</v>
          </cell>
          <cell r="L33" t="str">
            <v>－</v>
          </cell>
          <cell r="M33">
            <v>1</v>
          </cell>
          <cell r="N33" t="str">
            <v>X</v>
          </cell>
          <cell r="O33" t="str">
            <v>－</v>
          </cell>
          <cell r="P33" t="str">
            <v>－</v>
          </cell>
          <cell r="Q33">
            <v>1</v>
          </cell>
          <cell r="R33" t="str">
            <v>X</v>
          </cell>
          <cell r="S33">
            <v>46</v>
          </cell>
          <cell r="T33">
            <v>13185</v>
          </cell>
          <cell r="U33">
            <v>10</v>
          </cell>
        </row>
        <row r="35">
          <cell r="A35" t="str">
            <v xml:space="preserve">  11金   属   材   料   品</v>
          </cell>
          <cell r="C35">
            <v>30</v>
          </cell>
          <cell r="D35">
            <v>3067</v>
          </cell>
          <cell r="E35">
            <v>105031</v>
          </cell>
          <cell r="F35">
            <v>104982</v>
          </cell>
          <cell r="G35">
            <v>61932</v>
          </cell>
          <cell r="H35">
            <v>216</v>
          </cell>
          <cell r="I35">
            <v>41370</v>
          </cell>
          <cell r="K35">
            <v>54</v>
          </cell>
          <cell r="L35">
            <v>9202</v>
          </cell>
          <cell r="M35">
            <v>4</v>
          </cell>
          <cell r="N35">
            <v>11360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>
            <v>141</v>
          </cell>
          <cell r="T35">
            <v>39449</v>
          </cell>
          <cell r="U35">
            <v>11</v>
          </cell>
        </row>
        <row r="36">
          <cell r="A36" t="str">
            <v xml:space="preserve">  12鋳        物        業</v>
          </cell>
          <cell r="C36">
            <v>14</v>
          </cell>
          <cell r="D36">
            <v>197</v>
          </cell>
          <cell r="E36">
            <v>8509</v>
          </cell>
          <cell r="F36">
            <v>8509</v>
          </cell>
          <cell r="G36">
            <v>17182</v>
          </cell>
          <cell r="H36">
            <v>87</v>
          </cell>
          <cell r="I36">
            <v>7876</v>
          </cell>
          <cell r="K36">
            <v>29</v>
          </cell>
          <cell r="L36">
            <v>3707</v>
          </cell>
          <cell r="M36">
            <v>3</v>
          </cell>
          <cell r="N36">
            <v>5599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>
            <v>37</v>
          </cell>
          <cell r="T36">
            <v>8703</v>
          </cell>
          <cell r="U36">
            <v>12</v>
          </cell>
        </row>
        <row r="37">
          <cell r="A37" t="str">
            <v xml:space="preserve">  13金 属 製 品 加 工　業</v>
          </cell>
          <cell r="C37">
            <v>924</v>
          </cell>
          <cell r="D37">
            <v>8444</v>
          </cell>
          <cell r="E37">
            <v>327368</v>
          </cell>
          <cell r="F37">
            <v>316002</v>
          </cell>
          <cell r="G37">
            <v>269906</v>
          </cell>
          <cell r="H37">
            <v>1480</v>
          </cell>
          <cell r="I37">
            <v>170060</v>
          </cell>
          <cell r="K37">
            <v>419</v>
          </cell>
          <cell r="L37">
            <v>60256</v>
          </cell>
          <cell r="M37">
            <v>25</v>
          </cell>
          <cell r="N37" t="str">
            <v>X</v>
          </cell>
          <cell r="O37" t="str">
            <v>－</v>
          </cell>
          <cell r="P37" t="str">
            <v>－</v>
          </cell>
          <cell r="Q37">
            <v>2</v>
          </cell>
          <cell r="R37" t="str">
            <v>X</v>
          </cell>
          <cell r="S37">
            <v>817</v>
          </cell>
          <cell r="T37">
            <v>204876</v>
          </cell>
          <cell r="U37">
            <v>13</v>
          </cell>
        </row>
        <row r="38">
          <cell r="A38" t="str">
            <v xml:space="preserve">  14め     っ     き     業</v>
          </cell>
          <cell r="C38">
            <v>14</v>
          </cell>
          <cell r="D38">
            <v>293</v>
          </cell>
          <cell r="E38">
            <v>4886</v>
          </cell>
          <cell r="F38">
            <v>4886</v>
          </cell>
          <cell r="G38">
            <v>17907</v>
          </cell>
          <cell r="H38">
            <v>45</v>
          </cell>
          <cell r="I38">
            <v>16245</v>
          </cell>
          <cell r="K38">
            <v>17</v>
          </cell>
          <cell r="L38">
            <v>1662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>
            <v>18</v>
          </cell>
          <cell r="T38">
            <v>3030</v>
          </cell>
          <cell r="U38">
            <v>14</v>
          </cell>
        </row>
        <row r="39">
          <cell r="A39" t="str">
            <v xml:space="preserve">  15機     械     器     具</v>
          </cell>
          <cell r="C39">
            <v>493</v>
          </cell>
          <cell r="D39">
            <v>9531</v>
          </cell>
          <cell r="E39">
            <v>252441</v>
          </cell>
          <cell r="F39">
            <v>247071</v>
          </cell>
          <cell r="G39">
            <v>111642</v>
          </cell>
          <cell r="H39">
            <v>911</v>
          </cell>
          <cell r="I39">
            <v>62358</v>
          </cell>
          <cell r="K39">
            <v>128</v>
          </cell>
          <cell r="L39">
            <v>21085</v>
          </cell>
          <cell r="M39">
            <v>9</v>
          </cell>
          <cell r="N39">
            <v>17678</v>
          </cell>
          <cell r="O39">
            <v>1</v>
          </cell>
          <cell r="P39" t="str">
            <v>X</v>
          </cell>
          <cell r="Q39">
            <v>2</v>
          </cell>
          <cell r="R39" t="str">
            <v>X</v>
          </cell>
          <cell r="S39">
            <v>573</v>
          </cell>
          <cell r="T39">
            <v>142666</v>
          </cell>
          <cell r="U39">
            <v>15</v>
          </cell>
        </row>
        <row r="41">
          <cell r="A41" t="str">
            <v xml:space="preserve">  16電     気     機     器</v>
          </cell>
          <cell r="C41">
            <v>193</v>
          </cell>
          <cell r="D41">
            <v>9766</v>
          </cell>
          <cell r="E41">
            <v>167727</v>
          </cell>
          <cell r="F41">
            <v>162096</v>
          </cell>
          <cell r="G41">
            <v>31517</v>
          </cell>
          <cell r="H41">
            <v>321</v>
          </cell>
          <cell r="I41">
            <v>22564</v>
          </cell>
          <cell r="K41">
            <v>30</v>
          </cell>
          <cell r="L41">
            <v>5260</v>
          </cell>
          <cell r="M41">
            <v>3</v>
          </cell>
          <cell r="N41" t="str">
            <v>X</v>
          </cell>
          <cell r="O41" t="str">
            <v>－</v>
          </cell>
          <cell r="P41" t="str">
            <v>－</v>
          </cell>
          <cell r="Q41">
            <v>1</v>
          </cell>
          <cell r="R41" t="str">
            <v>X</v>
          </cell>
          <cell r="S41">
            <v>67</v>
          </cell>
          <cell r="T41">
            <v>12694</v>
          </cell>
          <cell r="U41">
            <v>16</v>
          </cell>
        </row>
        <row r="42">
          <cell r="A42" t="str">
            <v xml:space="preserve">  17輸   送   用   機   器</v>
          </cell>
          <cell r="C42">
            <v>724</v>
          </cell>
          <cell r="D42">
            <v>14374</v>
          </cell>
          <cell r="E42">
            <v>277554</v>
          </cell>
          <cell r="F42">
            <v>272826</v>
          </cell>
          <cell r="G42">
            <v>139676</v>
          </cell>
          <cell r="H42">
            <v>844</v>
          </cell>
          <cell r="I42">
            <v>108882</v>
          </cell>
          <cell r="K42">
            <v>139</v>
          </cell>
          <cell r="L42">
            <v>18908</v>
          </cell>
          <cell r="M42">
            <v>7</v>
          </cell>
          <cell r="N42">
            <v>9301</v>
          </cell>
          <cell r="O42" t="str">
            <v>－</v>
          </cell>
          <cell r="P42" t="str">
            <v>－</v>
          </cell>
          <cell r="Q42">
            <v>3</v>
          </cell>
          <cell r="R42">
            <v>2585</v>
          </cell>
          <cell r="S42">
            <v>460</v>
          </cell>
          <cell r="T42">
            <v>114458</v>
          </cell>
          <cell r="U42">
            <v>17</v>
          </cell>
        </row>
        <row r="43">
          <cell r="A43" t="str">
            <v xml:space="preserve">  18船  舶  製  造  修  理</v>
          </cell>
          <cell r="C43">
            <v>332</v>
          </cell>
          <cell r="D43">
            <v>2790</v>
          </cell>
          <cell r="E43">
            <v>188629</v>
          </cell>
          <cell r="F43">
            <v>174054</v>
          </cell>
          <cell r="G43">
            <v>111965</v>
          </cell>
          <cell r="H43">
            <v>614</v>
          </cell>
          <cell r="I43">
            <v>47588</v>
          </cell>
          <cell r="K43">
            <v>178</v>
          </cell>
          <cell r="L43">
            <v>34807</v>
          </cell>
          <cell r="M43">
            <v>13</v>
          </cell>
          <cell r="N43" t="str">
            <v>X</v>
          </cell>
          <cell r="O43" t="str">
            <v>－</v>
          </cell>
          <cell r="P43" t="str">
            <v>－</v>
          </cell>
          <cell r="Q43">
            <v>2</v>
          </cell>
          <cell r="R43" t="str">
            <v>X</v>
          </cell>
          <cell r="S43">
            <v>699</v>
          </cell>
          <cell r="T43">
            <v>204897</v>
          </cell>
          <cell r="U43">
            <v>18</v>
          </cell>
        </row>
        <row r="44">
          <cell r="A44" t="str">
            <v xml:space="preserve">  19計量器,光学機器,時計等</v>
          </cell>
          <cell r="C44">
            <v>16</v>
          </cell>
          <cell r="D44">
            <v>305</v>
          </cell>
          <cell r="E44">
            <v>1885</v>
          </cell>
          <cell r="F44">
            <v>1885</v>
          </cell>
          <cell r="G44" t="str">
            <v>X</v>
          </cell>
          <cell r="H44">
            <v>2</v>
          </cell>
          <cell r="I44" t="str">
            <v>X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>
            <v>19</v>
          </cell>
        </row>
        <row r="45">
          <cell r="A45" t="str">
            <v xml:space="preserve">  20そ        の        他</v>
          </cell>
          <cell r="C45">
            <v>435</v>
          </cell>
          <cell r="D45">
            <v>7714</v>
          </cell>
          <cell r="E45">
            <v>230187</v>
          </cell>
          <cell r="F45">
            <v>214157</v>
          </cell>
          <cell r="G45">
            <v>111323</v>
          </cell>
          <cell r="H45">
            <v>700</v>
          </cell>
          <cell r="I45">
            <v>62886</v>
          </cell>
          <cell r="K45">
            <v>125</v>
          </cell>
          <cell r="L45">
            <v>23105</v>
          </cell>
          <cell r="M45">
            <v>7</v>
          </cell>
          <cell r="N45">
            <v>19095</v>
          </cell>
          <cell r="O45">
            <v>1</v>
          </cell>
          <cell r="P45" t="str">
            <v>X</v>
          </cell>
          <cell r="Q45">
            <v>2</v>
          </cell>
          <cell r="R45" t="str">
            <v>X</v>
          </cell>
          <cell r="S45">
            <v>441</v>
          </cell>
          <cell r="T45">
            <v>95403</v>
          </cell>
          <cell r="U45">
            <v>20</v>
          </cell>
        </row>
        <row r="47">
          <cell r="A47" t="str">
            <v xml:space="preserve"> Ｊ 運        輸        業</v>
          </cell>
          <cell r="C47">
            <v>962</v>
          </cell>
          <cell r="D47">
            <v>23636</v>
          </cell>
          <cell r="E47">
            <v>792948</v>
          </cell>
          <cell r="F47">
            <v>737685</v>
          </cell>
          <cell r="G47">
            <v>400669</v>
          </cell>
          <cell r="H47">
            <v>2081</v>
          </cell>
          <cell r="I47">
            <v>244914</v>
          </cell>
          <cell r="K47">
            <v>505</v>
          </cell>
          <cell r="L47">
            <v>82281</v>
          </cell>
          <cell r="M47">
            <v>32</v>
          </cell>
          <cell r="N47">
            <v>58108</v>
          </cell>
          <cell r="O47">
            <v>2</v>
          </cell>
          <cell r="P47" t="str">
            <v>X</v>
          </cell>
          <cell r="Q47">
            <v>6</v>
          </cell>
          <cell r="R47" t="str">
            <v>X</v>
          </cell>
          <cell r="S47">
            <v>2349</v>
          </cell>
          <cell r="T47">
            <v>667739</v>
          </cell>
          <cell r="U47" t="str">
            <v>Ｊ</v>
          </cell>
        </row>
        <row r="48">
          <cell r="A48" t="str">
            <v xml:space="preserve"> Ｋ 電 気 ，ガ ス ，水 道</v>
          </cell>
          <cell r="C48">
            <v>35</v>
          </cell>
          <cell r="D48">
            <v>1602</v>
          </cell>
          <cell r="E48">
            <v>25924</v>
          </cell>
          <cell r="F48">
            <v>25924</v>
          </cell>
          <cell r="G48">
            <v>14825</v>
          </cell>
          <cell r="H48">
            <v>80</v>
          </cell>
          <cell r="I48">
            <v>11921</v>
          </cell>
          <cell r="K48">
            <v>14</v>
          </cell>
          <cell r="L48" t="str">
            <v>X</v>
          </cell>
          <cell r="M48">
            <v>2</v>
          </cell>
          <cell r="N48" t="str">
            <v>X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>
            <v>54</v>
          </cell>
          <cell r="T48">
            <v>16866</v>
          </cell>
          <cell r="U48" t="str">
            <v>Ｋ</v>
          </cell>
        </row>
        <row r="49">
          <cell r="A49" t="str">
            <v xml:space="preserve">    そ  の  他  の  事  業</v>
          </cell>
          <cell r="C49">
            <v>17528</v>
          </cell>
          <cell r="D49">
            <v>273900</v>
          </cell>
          <cell r="E49">
            <v>3834330</v>
          </cell>
          <cell r="F49">
            <v>3755103</v>
          </cell>
          <cell r="G49">
            <v>1140763</v>
          </cell>
          <cell r="H49">
            <v>12811</v>
          </cell>
          <cell r="I49">
            <v>821621</v>
          </cell>
          <cell r="K49">
            <v>1532</v>
          </cell>
          <cell r="L49">
            <v>186106</v>
          </cell>
          <cell r="M49">
            <v>72</v>
          </cell>
          <cell r="N49">
            <v>95877</v>
          </cell>
          <cell r="O49">
            <v>6</v>
          </cell>
          <cell r="P49">
            <v>31443</v>
          </cell>
          <cell r="Q49">
            <v>10</v>
          </cell>
          <cell r="R49">
            <v>5716</v>
          </cell>
          <cell r="S49">
            <v>3415</v>
          </cell>
          <cell r="T49">
            <v>788093</v>
          </cell>
          <cell r="U49" t="str">
            <v xml:space="preserve"> そ の 他</v>
          </cell>
        </row>
        <row r="50">
          <cell r="A50" t="str">
            <v>注　１）年度末の数である。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571-9032-4D55-A477-1C571C55841E}">
  <sheetPr codeName="Sheet5">
    <pageSetUpPr fitToPage="1"/>
  </sheetPr>
  <dimension ref="A1:T5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3" sqref="D63"/>
    </sheetView>
  </sheetViews>
  <sheetFormatPr defaultColWidth="9" defaultRowHeight="13" x14ac:dyDescent="0.2"/>
  <cols>
    <col min="1" max="1" width="2.58203125" style="5" customWidth="1"/>
    <col min="2" max="2" width="24.08203125" style="5" customWidth="1"/>
    <col min="3" max="3" width="9.58203125" style="5" bestFit="1" customWidth="1"/>
    <col min="4" max="4" width="9.83203125" style="5" customWidth="1"/>
    <col min="5" max="7" width="12.58203125" style="5" customWidth="1"/>
    <col min="8" max="8" width="9.08203125" style="5" customWidth="1"/>
    <col min="9" max="9" width="12.58203125" style="5" customWidth="1"/>
    <col min="10" max="10" width="9.08203125" style="5" customWidth="1"/>
    <col min="11" max="11" width="12.58203125" style="5" customWidth="1"/>
    <col min="12" max="12" width="9.08203125" style="5" customWidth="1"/>
    <col min="13" max="13" width="12.58203125" style="5" customWidth="1"/>
    <col min="14" max="14" width="9.08203125" style="5" customWidth="1"/>
    <col min="15" max="15" width="12.58203125" style="5" customWidth="1"/>
    <col min="16" max="16" width="9.08203125" style="5" customWidth="1"/>
    <col min="17" max="17" width="12.58203125" style="5" customWidth="1"/>
    <col min="18" max="18" width="9.08203125" style="5" customWidth="1"/>
    <col min="19" max="19" width="12.58203125" style="5" customWidth="1"/>
    <col min="20" max="20" width="14.25" style="5" customWidth="1"/>
    <col min="21" max="16384" width="9" style="5"/>
  </cols>
  <sheetData>
    <row r="1" spans="1:20" ht="16.5" x14ac:dyDescent="0.2">
      <c r="A1" s="1"/>
      <c r="B1" s="2"/>
      <c r="C1" s="3" t="s">
        <v>65</v>
      </c>
      <c r="D1" s="2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thickBot="1" x14ac:dyDescent="0.2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6" t="s">
        <v>3</v>
      </c>
    </row>
    <row r="3" spans="1:20" ht="15" customHeight="1" thickTop="1" x14ac:dyDescent="0.2">
      <c r="A3" s="70" t="s">
        <v>20</v>
      </c>
      <c r="B3" s="71"/>
      <c r="C3" s="7"/>
      <c r="D3" s="7"/>
      <c r="E3" s="8" t="s">
        <v>4</v>
      </c>
      <c r="F3" s="9"/>
      <c r="G3" s="10"/>
      <c r="H3" s="10" t="s">
        <v>14</v>
      </c>
      <c r="I3" s="61" t="s">
        <v>15</v>
      </c>
      <c r="J3" s="10"/>
      <c r="K3" s="10"/>
      <c r="L3" s="10" t="s">
        <v>16</v>
      </c>
      <c r="M3" s="61" t="s">
        <v>17</v>
      </c>
      <c r="N3" s="10"/>
      <c r="O3" s="10"/>
      <c r="P3" s="10"/>
      <c r="Q3" s="11"/>
      <c r="R3" s="12" t="s">
        <v>5</v>
      </c>
      <c r="S3" s="13"/>
      <c r="T3" s="14" t="s">
        <v>0</v>
      </c>
    </row>
    <row r="4" spans="1:20" ht="14.25" customHeight="1" x14ac:dyDescent="0.2">
      <c r="A4" s="15"/>
      <c r="B4" s="15"/>
      <c r="C4" s="16" t="s">
        <v>6</v>
      </c>
      <c r="D4" s="16" t="s">
        <v>7</v>
      </c>
      <c r="E4" s="15" t="s">
        <v>18</v>
      </c>
      <c r="F4" s="64" t="s">
        <v>8</v>
      </c>
      <c r="G4" s="64" t="s">
        <v>9</v>
      </c>
      <c r="H4" s="18" t="s">
        <v>58</v>
      </c>
      <c r="I4" s="20"/>
      <c r="J4" s="19" t="s">
        <v>59</v>
      </c>
      <c r="K4" s="20"/>
      <c r="L4" s="19" t="s">
        <v>60</v>
      </c>
      <c r="M4" s="20"/>
      <c r="N4" s="18" t="s">
        <v>61</v>
      </c>
      <c r="O4" s="18"/>
      <c r="P4" s="19" t="s">
        <v>48</v>
      </c>
      <c r="Q4" s="21"/>
      <c r="R4" s="22" t="s">
        <v>62</v>
      </c>
      <c r="S4" s="23"/>
      <c r="T4" s="24"/>
    </row>
    <row r="5" spans="1:20" x14ac:dyDescent="0.2">
      <c r="A5" s="72" t="s">
        <v>21</v>
      </c>
      <c r="B5" s="73"/>
      <c r="C5" s="63" t="s">
        <v>66</v>
      </c>
      <c r="D5" s="63" t="s">
        <v>67</v>
      </c>
      <c r="E5" s="25" t="s">
        <v>19</v>
      </c>
      <c r="F5" s="65"/>
      <c r="G5" s="65"/>
      <c r="H5" s="27" t="s">
        <v>1</v>
      </c>
      <c r="I5" s="28" t="s">
        <v>10</v>
      </c>
      <c r="J5" s="28" t="s">
        <v>1</v>
      </c>
      <c r="K5" s="28" t="s">
        <v>10</v>
      </c>
      <c r="L5" s="28" t="s">
        <v>1</v>
      </c>
      <c r="M5" s="28" t="s">
        <v>10</v>
      </c>
      <c r="N5" s="28" t="s">
        <v>1</v>
      </c>
      <c r="O5" s="28" t="s">
        <v>10</v>
      </c>
      <c r="P5" s="28" t="s">
        <v>1</v>
      </c>
      <c r="Q5" s="28" t="s">
        <v>10</v>
      </c>
      <c r="R5" s="28" t="s">
        <v>1</v>
      </c>
      <c r="S5" s="28" t="s">
        <v>10</v>
      </c>
      <c r="T5" s="26" t="s">
        <v>11</v>
      </c>
    </row>
    <row r="6" spans="1:20" x14ac:dyDescent="0.2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</row>
    <row r="7" spans="1:20" x14ac:dyDescent="0.2">
      <c r="A7" s="66" t="s">
        <v>70</v>
      </c>
      <c r="B7" s="67"/>
      <c r="C7" s="34">
        <v>32207</v>
      </c>
      <c r="D7" s="34">
        <v>536292</v>
      </c>
      <c r="E7" s="34">
        <v>8937090</v>
      </c>
      <c r="F7" s="34">
        <v>8757180</v>
      </c>
      <c r="G7" s="34">
        <v>4644068</v>
      </c>
      <c r="H7" s="34">
        <v>36365</v>
      </c>
      <c r="I7" s="34">
        <v>2951973</v>
      </c>
      <c r="J7" s="34">
        <v>6127</v>
      </c>
      <c r="K7" s="34">
        <v>1081887</v>
      </c>
      <c r="L7" s="34">
        <v>225</v>
      </c>
      <c r="M7" s="34">
        <v>375399</v>
      </c>
      <c r="N7" s="34">
        <v>22</v>
      </c>
      <c r="O7" s="34">
        <v>201832</v>
      </c>
      <c r="P7" s="34">
        <v>53</v>
      </c>
      <c r="Q7" s="34">
        <v>32978</v>
      </c>
      <c r="R7" s="34">
        <v>20382</v>
      </c>
      <c r="S7" s="34">
        <v>5194813</v>
      </c>
      <c r="T7" s="17" t="s">
        <v>71</v>
      </c>
    </row>
    <row r="8" spans="1:20" x14ac:dyDescent="0.2">
      <c r="A8" s="66">
        <v>30</v>
      </c>
      <c r="B8" s="67"/>
      <c r="C8" s="34">
        <v>32161</v>
      </c>
      <c r="D8" s="34">
        <v>540030</v>
      </c>
      <c r="E8" s="34">
        <v>8837389</v>
      </c>
      <c r="F8" s="34">
        <v>8737432</v>
      </c>
      <c r="G8" s="34">
        <v>4644925</v>
      </c>
      <c r="H8" s="34">
        <v>37225</v>
      </c>
      <c r="I8" s="34">
        <v>3106440</v>
      </c>
      <c r="J8" s="34">
        <v>5939</v>
      </c>
      <c r="K8" s="34">
        <v>1088641</v>
      </c>
      <c r="L8" s="34">
        <v>191</v>
      </c>
      <c r="M8" s="34">
        <v>332395</v>
      </c>
      <c r="N8" s="34">
        <v>12</v>
      </c>
      <c r="O8" s="34">
        <v>84859</v>
      </c>
      <c r="P8" s="34">
        <v>45</v>
      </c>
      <c r="Q8" s="34">
        <v>32590</v>
      </c>
      <c r="R8" s="34">
        <v>19754</v>
      </c>
      <c r="S8" s="34">
        <v>5027562</v>
      </c>
      <c r="T8" s="33">
        <v>30</v>
      </c>
    </row>
    <row r="9" spans="1:20" x14ac:dyDescent="0.2">
      <c r="A9" s="66" t="s">
        <v>68</v>
      </c>
      <c r="B9" s="67"/>
      <c r="C9" s="34">
        <v>32096</v>
      </c>
      <c r="D9" s="34">
        <v>542256</v>
      </c>
      <c r="E9" s="34">
        <v>8682897</v>
      </c>
      <c r="F9" s="34">
        <v>8593503</v>
      </c>
      <c r="G9" s="34">
        <v>4533644</v>
      </c>
      <c r="H9" s="34">
        <v>36847</v>
      </c>
      <c r="I9" s="34">
        <v>3021127</v>
      </c>
      <c r="J9" s="34">
        <v>6300</v>
      </c>
      <c r="K9" s="34">
        <v>1077576</v>
      </c>
      <c r="L9" s="34">
        <v>200</v>
      </c>
      <c r="M9" s="34">
        <v>294578</v>
      </c>
      <c r="N9" s="34">
        <v>10</v>
      </c>
      <c r="O9" s="34">
        <v>103132</v>
      </c>
      <c r="P9" s="34">
        <v>45</v>
      </c>
      <c r="Q9" s="34">
        <v>37230</v>
      </c>
      <c r="R9" s="34">
        <v>19365</v>
      </c>
      <c r="S9" s="34">
        <v>5174288</v>
      </c>
      <c r="T9" s="33" t="s">
        <v>69</v>
      </c>
    </row>
    <row r="10" spans="1:20" x14ac:dyDescent="0.2">
      <c r="A10" s="66">
        <v>2</v>
      </c>
      <c r="B10" s="67"/>
      <c r="C10" s="34">
        <v>32402</v>
      </c>
      <c r="D10" s="34">
        <v>548264</v>
      </c>
      <c r="E10" s="34">
        <v>8920684</v>
      </c>
      <c r="F10" s="34">
        <v>8816962</v>
      </c>
      <c r="G10" s="34">
        <v>4512256</v>
      </c>
      <c r="H10" s="34">
        <v>36307</v>
      </c>
      <c r="I10" s="34">
        <v>2926196</v>
      </c>
      <c r="J10" s="34">
        <v>7339</v>
      </c>
      <c r="K10" s="34">
        <v>1020285</v>
      </c>
      <c r="L10" s="34">
        <v>530</v>
      </c>
      <c r="M10" s="34">
        <v>350272</v>
      </c>
      <c r="N10" s="34">
        <v>38</v>
      </c>
      <c r="O10" s="34">
        <v>177475</v>
      </c>
      <c r="P10" s="34">
        <v>127</v>
      </c>
      <c r="Q10" s="34">
        <v>38028</v>
      </c>
      <c r="R10" s="34">
        <v>19253</v>
      </c>
      <c r="S10" s="34">
        <v>4926147</v>
      </c>
      <c r="T10" s="33">
        <v>2</v>
      </c>
    </row>
    <row r="11" spans="1:20" x14ac:dyDescent="0.2">
      <c r="A11" s="66">
        <v>3</v>
      </c>
      <c r="B11" s="67"/>
      <c r="C11" s="34">
        <v>32402</v>
      </c>
      <c r="D11" s="34">
        <v>536667</v>
      </c>
      <c r="E11" s="34">
        <v>8661348</v>
      </c>
      <c r="F11" s="34">
        <v>8539915</v>
      </c>
      <c r="G11" s="34">
        <v>4420976</v>
      </c>
      <c r="H11" s="34">
        <v>36678</v>
      </c>
      <c r="I11" s="34">
        <v>2973123</v>
      </c>
      <c r="J11" s="34">
        <v>5998</v>
      </c>
      <c r="K11" s="34">
        <v>950593</v>
      </c>
      <c r="L11" s="34">
        <v>219</v>
      </c>
      <c r="M11" s="34">
        <v>282537</v>
      </c>
      <c r="N11" s="34">
        <v>27</v>
      </c>
      <c r="O11" s="34">
        <v>179151</v>
      </c>
      <c r="P11" s="34">
        <v>65</v>
      </c>
      <c r="Q11" s="34">
        <v>35572</v>
      </c>
      <c r="R11" s="34">
        <v>18782</v>
      </c>
      <c r="S11" s="34">
        <v>4762531</v>
      </c>
      <c r="T11" s="33">
        <v>3</v>
      </c>
    </row>
    <row r="12" spans="1:20" x14ac:dyDescent="0.2">
      <c r="A12" s="35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7"/>
      <c r="N12" s="37"/>
      <c r="O12" s="37"/>
      <c r="P12" s="31"/>
      <c r="Q12" s="31"/>
      <c r="R12" s="31"/>
      <c r="S12" s="31"/>
      <c r="T12" s="38"/>
    </row>
    <row r="13" spans="1:20" s="43" customFormat="1" x14ac:dyDescent="0.2">
      <c r="A13" s="68">
        <v>4</v>
      </c>
      <c r="B13" s="69"/>
      <c r="C13" s="39">
        <v>32321</v>
      </c>
      <c r="D13" s="39">
        <v>541843</v>
      </c>
      <c r="E13" s="40">
        <v>8807567</v>
      </c>
      <c r="F13" s="40">
        <v>8690610</v>
      </c>
      <c r="G13" s="39">
        <v>3879706</v>
      </c>
      <c r="H13" s="39">
        <v>33964</v>
      </c>
      <c r="I13" s="41">
        <v>2505872</v>
      </c>
      <c r="J13" s="39">
        <v>6272</v>
      </c>
      <c r="K13" s="41">
        <v>928385</v>
      </c>
      <c r="L13" s="39">
        <v>173</v>
      </c>
      <c r="M13" s="41">
        <v>274088</v>
      </c>
      <c r="N13" s="39">
        <v>17</v>
      </c>
      <c r="O13" s="41">
        <v>145382</v>
      </c>
      <c r="P13" s="39">
        <v>40</v>
      </c>
      <c r="Q13" s="41">
        <v>25978</v>
      </c>
      <c r="R13" s="39">
        <v>16143</v>
      </c>
      <c r="S13" s="41">
        <v>4135547</v>
      </c>
      <c r="T13" s="42">
        <v>4</v>
      </c>
    </row>
    <row r="14" spans="1:20" x14ac:dyDescent="0.2">
      <c r="A14" s="44"/>
      <c r="B14" s="45"/>
      <c r="C14" s="31"/>
      <c r="D14" s="31"/>
      <c r="E14" s="46"/>
      <c r="F14" s="46"/>
      <c r="G14" s="31"/>
      <c r="H14" s="31"/>
      <c r="I14" s="47"/>
      <c r="J14" s="31"/>
      <c r="K14" s="47"/>
      <c r="L14" s="31"/>
      <c r="M14" s="47"/>
      <c r="N14" s="31"/>
      <c r="O14" s="47"/>
      <c r="P14" s="31"/>
      <c r="Q14" s="47"/>
      <c r="R14" s="31"/>
      <c r="S14" s="47"/>
      <c r="T14" s="32"/>
    </row>
    <row r="15" spans="1:20" x14ac:dyDescent="0.2">
      <c r="A15" s="15" t="s">
        <v>49</v>
      </c>
      <c r="B15" s="48" t="s">
        <v>22</v>
      </c>
      <c r="C15" s="47">
        <v>136</v>
      </c>
      <c r="D15" s="47">
        <v>891</v>
      </c>
      <c r="E15" s="46">
        <v>83791</v>
      </c>
      <c r="F15" s="46">
        <v>77966</v>
      </c>
      <c r="G15" s="47">
        <v>55410</v>
      </c>
      <c r="H15" s="47">
        <v>536</v>
      </c>
      <c r="I15" s="47">
        <v>24523</v>
      </c>
      <c r="J15" s="47">
        <v>138</v>
      </c>
      <c r="K15" s="47">
        <v>18930</v>
      </c>
      <c r="L15" s="47">
        <v>5</v>
      </c>
      <c r="M15" s="47">
        <v>11958</v>
      </c>
      <c r="N15" s="47">
        <v>0</v>
      </c>
      <c r="O15" s="47">
        <v>0</v>
      </c>
      <c r="P15" s="47">
        <v>0</v>
      </c>
      <c r="Q15" s="47">
        <v>0</v>
      </c>
      <c r="R15" s="47">
        <v>379</v>
      </c>
      <c r="S15" s="47">
        <v>86300</v>
      </c>
      <c r="T15" s="17" t="s">
        <v>49</v>
      </c>
    </row>
    <row r="16" spans="1:20" x14ac:dyDescent="0.2">
      <c r="A16" s="15" t="s">
        <v>50</v>
      </c>
      <c r="B16" s="48" t="s">
        <v>23</v>
      </c>
      <c r="C16" s="47">
        <v>58</v>
      </c>
      <c r="D16" s="49">
        <v>270</v>
      </c>
      <c r="E16" s="46">
        <v>14076</v>
      </c>
      <c r="F16" s="46">
        <v>11430</v>
      </c>
      <c r="G16" s="47">
        <v>1101</v>
      </c>
      <c r="H16" s="47">
        <v>30</v>
      </c>
      <c r="I16" s="47">
        <v>517</v>
      </c>
      <c r="J16" s="47">
        <v>5</v>
      </c>
      <c r="K16" s="47">
        <v>584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62</v>
      </c>
      <c r="S16" s="47">
        <v>13150</v>
      </c>
      <c r="T16" s="17" t="s">
        <v>50</v>
      </c>
    </row>
    <row r="17" spans="1:20" x14ac:dyDescent="0.2">
      <c r="A17" s="15" t="s">
        <v>51</v>
      </c>
      <c r="B17" s="48" t="s">
        <v>24</v>
      </c>
      <c r="C17" s="46">
        <v>53</v>
      </c>
      <c r="D17" s="46">
        <v>605</v>
      </c>
      <c r="E17" s="47">
        <v>73206</v>
      </c>
      <c r="F17" s="47">
        <v>70348</v>
      </c>
      <c r="G17" s="47">
        <v>52540</v>
      </c>
      <c r="H17" s="47">
        <v>296</v>
      </c>
      <c r="I17" s="47">
        <v>12357</v>
      </c>
      <c r="J17" s="47">
        <v>147</v>
      </c>
      <c r="K17" s="47">
        <v>29791</v>
      </c>
      <c r="L17" s="47">
        <v>1</v>
      </c>
      <c r="M17" s="47">
        <v>757</v>
      </c>
      <c r="N17" s="47">
        <v>3</v>
      </c>
      <c r="O17" s="47">
        <v>9052</v>
      </c>
      <c r="P17" s="47">
        <v>1</v>
      </c>
      <c r="Q17" s="47">
        <v>584</v>
      </c>
      <c r="R17" s="47">
        <v>905</v>
      </c>
      <c r="S17" s="47">
        <v>242984</v>
      </c>
      <c r="T17" s="17" t="s">
        <v>51</v>
      </c>
    </row>
    <row r="18" spans="1:20" x14ac:dyDescent="0.2">
      <c r="A18" s="15" t="s">
        <v>52</v>
      </c>
      <c r="B18" s="48" t="s">
        <v>55</v>
      </c>
      <c r="C18" s="47">
        <v>8680</v>
      </c>
      <c r="D18" s="47">
        <v>57003</v>
      </c>
      <c r="E18" s="46">
        <v>2108603</v>
      </c>
      <c r="F18" s="46">
        <v>2099874</v>
      </c>
      <c r="G18" s="47">
        <v>1173910</v>
      </c>
      <c r="H18" s="47">
        <v>6289</v>
      </c>
      <c r="I18" s="47">
        <v>629447</v>
      </c>
      <c r="J18" s="47">
        <v>1772</v>
      </c>
      <c r="K18" s="47">
        <v>383457</v>
      </c>
      <c r="L18" s="47">
        <v>40</v>
      </c>
      <c r="M18" s="47">
        <v>81643</v>
      </c>
      <c r="N18" s="47">
        <v>5</v>
      </c>
      <c r="O18" s="47">
        <v>68994</v>
      </c>
      <c r="P18" s="47">
        <v>14</v>
      </c>
      <c r="Q18" s="47">
        <v>10370</v>
      </c>
      <c r="R18" s="47">
        <v>5668</v>
      </c>
      <c r="S18" s="47">
        <v>1531311</v>
      </c>
      <c r="T18" s="17" t="s">
        <v>52</v>
      </c>
    </row>
    <row r="19" spans="1:20" x14ac:dyDescent="0.2">
      <c r="A19" s="15"/>
      <c r="B19" s="48" t="s">
        <v>25</v>
      </c>
      <c r="C19" s="47">
        <v>3945</v>
      </c>
      <c r="D19" s="47">
        <v>112021</v>
      </c>
      <c r="E19" s="46">
        <v>2457664</v>
      </c>
      <c r="F19" s="46">
        <v>2399353</v>
      </c>
      <c r="G19" s="49">
        <v>884418</v>
      </c>
      <c r="H19" s="47">
        <v>6681</v>
      </c>
      <c r="I19" s="47">
        <v>606869</v>
      </c>
      <c r="J19" s="47">
        <v>861</v>
      </c>
      <c r="K19" s="47">
        <v>150818</v>
      </c>
      <c r="L19" s="47">
        <v>46</v>
      </c>
      <c r="M19" s="47">
        <v>67647</v>
      </c>
      <c r="N19" s="47">
        <v>5</v>
      </c>
      <c r="O19" s="47">
        <v>50546</v>
      </c>
      <c r="P19" s="47">
        <v>14</v>
      </c>
      <c r="Q19" s="47">
        <v>8537</v>
      </c>
      <c r="R19" s="47">
        <v>4951</v>
      </c>
      <c r="S19" s="47">
        <v>1203891</v>
      </c>
      <c r="T19" s="17" t="s">
        <v>64</v>
      </c>
    </row>
    <row r="20" spans="1:20" x14ac:dyDescent="0.2">
      <c r="A20" s="15"/>
      <c r="B20" s="48"/>
      <c r="C20" s="47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4"/>
    </row>
    <row r="21" spans="1:20" x14ac:dyDescent="0.2">
      <c r="A21" s="15"/>
      <c r="B21" s="48" t="s">
        <v>28</v>
      </c>
      <c r="C21" s="47">
        <v>585</v>
      </c>
      <c r="D21" s="47">
        <v>16190</v>
      </c>
      <c r="E21" s="47">
        <v>221933</v>
      </c>
      <c r="F21" s="47">
        <v>221006</v>
      </c>
      <c r="G21" s="47">
        <v>120195</v>
      </c>
      <c r="H21" s="47">
        <v>1229</v>
      </c>
      <c r="I21" s="47">
        <v>103899</v>
      </c>
      <c r="J21" s="47">
        <v>163</v>
      </c>
      <c r="K21" s="47">
        <v>14525</v>
      </c>
      <c r="L21" s="47">
        <v>3</v>
      </c>
      <c r="M21" s="47">
        <v>1771</v>
      </c>
      <c r="N21" s="47">
        <v>0</v>
      </c>
      <c r="O21" s="47">
        <v>0</v>
      </c>
      <c r="P21" s="47">
        <v>0</v>
      </c>
      <c r="Q21" s="47">
        <v>0</v>
      </c>
      <c r="R21" s="47">
        <v>402</v>
      </c>
      <c r="S21" s="47">
        <v>84247</v>
      </c>
      <c r="T21" s="50">
        <v>1</v>
      </c>
    </row>
    <row r="22" spans="1:20" x14ac:dyDescent="0.2">
      <c r="A22" s="15"/>
      <c r="B22" s="48" t="s">
        <v>29</v>
      </c>
      <c r="C22" s="47">
        <v>96</v>
      </c>
      <c r="D22" s="49">
        <v>3494</v>
      </c>
      <c r="E22" s="47">
        <v>46493</v>
      </c>
      <c r="F22" s="47">
        <v>45043</v>
      </c>
      <c r="G22" s="47">
        <v>13800</v>
      </c>
      <c r="H22" s="47">
        <v>147</v>
      </c>
      <c r="I22" s="47">
        <v>12858</v>
      </c>
      <c r="J22" s="47">
        <v>11</v>
      </c>
      <c r="K22" s="47">
        <v>937</v>
      </c>
      <c r="L22" s="47">
        <v>1</v>
      </c>
      <c r="M22" s="47">
        <v>5</v>
      </c>
      <c r="N22" s="47">
        <v>0</v>
      </c>
      <c r="O22" s="47">
        <v>0</v>
      </c>
      <c r="P22" s="47">
        <v>0</v>
      </c>
      <c r="Q22" s="47">
        <v>0</v>
      </c>
      <c r="R22" s="47">
        <v>108</v>
      </c>
      <c r="S22" s="47">
        <v>28468</v>
      </c>
      <c r="T22" s="50">
        <v>2</v>
      </c>
    </row>
    <row r="23" spans="1:20" x14ac:dyDescent="0.2">
      <c r="A23" s="15"/>
      <c r="B23" s="48" t="s">
        <v>30</v>
      </c>
      <c r="C23" s="47">
        <v>212</v>
      </c>
      <c r="D23" s="46">
        <v>1940</v>
      </c>
      <c r="E23" s="47">
        <v>98405</v>
      </c>
      <c r="F23" s="47">
        <v>97419</v>
      </c>
      <c r="G23" s="47">
        <v>77969</v>
      </c>
      <c r="H23" s="47">
        <v>402</v>
      </c>
      <c r="I23" s="47">
        <v>55631</v>
      </c>
      <c r="J23" s="47">
        <v>90</v>
      </c>
      <c r="K23" s="47">
        <v>10313</v>
      </c>
      <c r="L23" s="47">
        <v>8</v>
      </c>
      <c r="M23" s="47">
        <v>12024</v>
      </c>
      <c r="N23" s="47">
        <v>0</v>
      </c>
      <c r="O23" s="47">
        <v>0</v>
      </c>
      <c r="P23" s="47">
        <v>0</v>
      </c>
      <c r="Q23" s="47">
        <v>0</v>
      </c>
      <c r="R23" s="47">
        <v>435</v>
      </c>
      <c r="S23" s="47">
        <v>83822</v>
      </c>
      <c r="T23" s="50">
        <v>3</v>
      </c>
    </row>
    <row r="24" spans="1:20" x14ac:dyDescent="0.2">
      <c r="A24" s="15"/>
      <c r="B24" s="48" t="s">
        <v>31</v>
      </c>
      <c r="C24" s="47">
        <v>9</v>
      </c>
      <c r="D24" s="47">
        <v>1033</v>
      </c>
      <c r="E24" s="47">
        <v>35952</v>
      </c>
      <c r="F24" s="47">
        <v>35952</v>
      </c>
      <c r="G24" s="47">
        <v>44756</v>
      </c>
      <c r="H24" s="47">
        <v>97</v>
      </c>
      <c r="I24" s="47">
        <v>30133</v>
      </c>
      <c r="J24" s="47">
        <v>11</v>
      </c>
      <c r="K24" s="47">
        <v>12458</v>
      </c>
      <c r="L24" s="47">
        <v>1</v>
      </c>
      <c r="M24" s="47">
        <v>2166</v>
      </c>
      <c r="N24" s="47">
        <v>0</v>
      </c>
      <c r="O24" s="47">
        <v>0</v>
      </c>
      <c r="P24" s="47">
        <v>0</v>
      </c>
      <c r="Q24" s="47">
        <v>0</v>
      </c>
      <c r="R24" s="47">
        <v>43</v>
      </c>
      <c r="S24" s="47">
        <v>13412</v>
      </c>
      <c r="T24" s="50">
        <v>4</v>
      </c>
    </row>
    <row r="25" spans="1:20" x14ac:dyDescent="0.2">
      <c r="A25" s="15"/>
      <c r="B25" s="48" t="s">
        <v>56</v>
      </c>
      <c r="C25" s="47">
        <v>80</v>
      </c>
      <c r="D25" s="47">
        <v>2531</v>
      </c>
      <c r="E25" s="47">
        <v>23487</v>
      </c>
      <c r="F25" s="47">
        <v>23453</v>
      </c>
      <c r="G25" s="47">
        <v>1596</v>
      </c>
      <c r="H25" s="47">
        <v>57</v>
      </c>
      <c r="I25" s="47">
        <v>1467</v>
      </c>
      <c r="J25" s="47">
        <v>3</v>
      </c>
      <c r="K25" s="47">
        <v>129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24</v>
      </c>
      <c r="S25" s="47">
        <v>4116</v>
      </c>
      <c r="T25" s="50">
        <v>5</v>
      </c>
    </row>
    <row r="26" spans="1:20" x14ac:dyDescent="0.2">
      <c r="A26" s="15"/>
      <c r="B26" s="48"/>
      <c r="E26" s="47"/>
      <c r="F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0"/>
    </row>
    <row r="27" spans="1:20" x14ac:dyDescent="0.2">
      <c r="A27" s="15"/>
      <c r="B27" s="48" t="s">
        <v>32</v>
      </c>
      <c r="C27" s="47">
        <v>262</v>
      </c>
      <c r="D27" s="47">
        <v>26509</v>
      </c>
      <c r="E27" s="47">
        <v>580154</v>
      </c>
      <c r="F27" s="47">
        <v>580154</v>
      </c>
      <c r="G27" s="47">
        <v>97182</v>
      </c>
      <c r="H27" s="47">
        <v>771</v>
      </c>
      <c r="I27" s="47">
        <v>62861</v>
      </c>
      <c r="J27" s="47">
        <v>57</v>
      </c>
      <c r="K27" s="47">
        <v>13424</v>
      </c>
      <c r="L27" s="47">
        <v>6</v>
      </c>
      <c r="M27" s="47">
        <v>9409</v>
      </c>
      <c r="N27" s="47">
        <v>1</v>
      </c>
      <c r="O27" s="47">
        <v>10196</v>
      </c>
      <c r="P27" s="47">
        <v>2</v>
      </c>
      <c r="Q27" s="47">
        <v>1292</v>
      </c>
      <c r="R27" s="47">
        <v>593</v>
      </c>
      <c r="S27" s="47">
        <v>171792</v>
      </c>
      <c r="T27" s="50">
        <v>6</v>
      </c>
    </row>
    <row r="28" spans="1:20" x14ac:dyDescent="0.2">
      <c r="A28" s="15"/>
      <c r="B28" s="48" t="s">
        <v>33</v>
      </c>
      <c r="C28" s="47">
        <v>30</v>
      </c>
      <c r="D28" s="47">
        <v>1291</v>
      </c>
      <c r="E28" s="47">
        <v>28927</v>
      </c>
      <c r="F28" s="47">
        <v>28720</v>
      </c>
      <c r="G28" s="47">
        <v>307</v>
      </c>
      <c r="H28" s="47">
        <v>31</v>
      </c>
      <c r="I28" s="47">
        <v>307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126</v>
      </c>
      <c r="S28" s="47">
        <v>31611</v>
      </c>
      <c r="T28" s="50">
        <v>7</v>
      </c>
    </row>
    <row r="29" spans="1:20" x14ac:dyDescent="0.2">
      <c r="A29" s="15"/>
      <c r="B29" s="48" t="s">
        <v>34</v>
      </c>
      <c r="C29" s="47">
        <v>70</v>
      </c>
      <c r="D29" s="47">
        <v>1089</v>
      </c>
      <c r="E29" s="47">
        <v>105438</v>
      </c>
      <c r="F29" s="47">
        <v>105385</v>
      </c>
      <c r="G29" s="47">
        <v>884</v>
      </c>
      <c r="H29" s="47">
        <v>36</v>
      </c>
      <c r="I29" s="47">
        <v>884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325</v>
      </c>
      <c r="S29" s="47">
        <v>74596</v>
      </c>
      <c r="T29" s="50">
        <v>8</v>
      </c>
    </row>
    <row r="30" spans="1:20" x14ac:dyDescent="0.2">
      <c r="A30" s="15"/>
      <c r="B30" s="48" t="s">
        <v>27</v>
      </c>
      <c r="C30" s="47">
        <v>38</v>
      </c>
      <c r="D30" s="47">
        <v>5100</v>
      </c>
      <c r="E30" s="47">
        <v>115572</v>
      </c>
      <c r="F30" s="47">
        <v>115572</v>
      </c>
      <c r="G30" s="47">
        <v>22294</v>
      </c>
      <c r="H30" s="47">
        <v>199</v>
      </c>
      <c r="I30" s="47">
        <v>16656</v>
      </c>
      <c r="J30" s="47">
        <v>25</v>
      </c>
      <c r="K30" s="47">
        <v>4973</v>
      </c>
      <c r="L30" s="47">
        <v>0</v>
      </c>
      <c r="M30" s="47">
        <v>0</v>
      </c>
      <c r="N30" s="47">
        <v>0</v>
      </c>
      <c r="O30" s="47">
        <v>0</v>
      </c>
      <c r="P30" s="47">
        <v>1</v>
      </c>
      <c r="Q30" s="47">
        <v>665</v>
      </c>
      <c r="R30" s="47">
        <v>187</v>
      </c>
      <c r="S30" s="47">
        <v>47055</v>
      </c>
      <c r="T30" s="50">
        <v>9</v>
      </c>
    </row>
    <row r="31" spans="1:20" x14ac:dyDescent="0.2">
      <c r="A31" s="15"/>
      <c r="B31" s="48" t="s">
        <v>26</v>
      </c>
      <c r="C31" s="47">
        <v>15</v>
      </c>
      <c r="D31" s="47">
        <v>1753</v>
      </c>
      <c r="E31" s="47">
        <v>52706</v>
      </c>
      <c r="F31" s="47">
        <v>52706</v>
      </c>
      <c r="G31" s="47">
        <v>17775</v>
      </c>
      <c r="H31" s="47">
        <v>107</v>
      </c>
      <c r="I31" s="47">
        <v>13614</v>
      </c>
      <c r="J31" s="47">
        <v>17</v>
      </c>
      <c r="K31" s="47">
        <v>4161</v>
      </c>
      <c r="L31" s="47">
        <v>0</v>
      </c>
      <c r="M31" s="47">
        <v>0</v>
      </c>
      <c r="N31" s="47">
        <v>0</v>
      </c>
      <c r="O31" s="47">
        <v>0</v>
      </c>
      <c r="P31" s="47">
        <v>1</v>
      </c>
      <c r="Q31" s="47">
        <v>1</v>
      </c>
      <c r="R31" s="47">
        <v>29</v>
      </c>
      <c r="S31" s="47">
        <v>7745</v>
      </c>
      <c r="T31" s="50">
        <v>10</v>
      </c>
    </row>
    <row r="32" spans="1:20" x14ac:dyDescent="0.2">
      <c r="A32" s="15"/>
      <c r="B32" s="48"/>
      <c r="E32" s="47"/>
      <c r="F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0"/>
    </row>
    <row r="33" spans="1:20" x14ac:dyDescent="0.2">
      <c r="A33" s="15"/>
      <c r="B33" s="48" t="s">
        <v>35</v>
      </c>
      <c r="C33" s="47">
        <v>20</v>
      </c>
      <c r="D33" s="47">
        <v>2409</v>
      </c>
      <c r="E33" s="47">
        <v>56549</v>
      </c>
      <c r="F33" s="47">
        <v>56549</v>
      </c>
      <c r="G33" s="47">
        <v>12735</v>
      </c>
      <c r="H33" s="47">
        <v>135</v>
      </c>
      <c r="I33" s="47">
        <v>5757</v>
      </c>
      <c r="J33" s="47">
        <v>8</v>
      </c>
      <c r="K33" s="47">
        <v>786</v>
      </c>
      <c r="L33" s="47">
        <v>3</v>
      </c>
      <c r="M33" s="47">
        <v>6191</v>
      </c>
      <c r="N33" s="47">
        <v>0</v>
      </c>
      <c r="O33" s="47">
        <v>0</v>
      </c>
      <c r="P33" s="47">
        <v>0</v>
      </c>
      <c r="Q33" s="47">
        <v>0</v>
      </c>
      <c r="R33" s="47">
        <v>144</v>
      </c>
      <c r="S33" s="47">
        <v>33479</v>
      </c>
      <c r="T33" s="50">
        <v>11</v>
      </c>
    </row>
    <row r="34" spans="1:20" x14ac:dyDescent="0.2">
      <c r="A34" s="15"/>
      <c r="B34" s="48" t="s">
        <v>36</v>
      </c>
      <c r="C34" s="47">
        <v>12</v>
      </c>
      <c r="D34" s="47">
        <v>210</v>
      </c>
      <c r="E34" s="47">
        <v>6924</v>
      </c>
      <c r="F34" s="47">
        <v>6924</v>
      </c>
      <c r="G34" s="47">
        <v>4215</v>
      </c>
      <c r="H34" s="47">
        <v>49</v>
      </c>
      <c r="I34" s="47">
        <v>2021</v>
      </c>
      <c r="J34" s="47">
        <v>12</v>
      </c>
      <c r="K34" s="47">
        <v>2194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46</v>
      </c>
      <c r="S34" s="47">
        <v>13345</v>
      </c>
      <c r="T34" s="50">
        <v>12</v>
      </c>
    </row>
    <row r="35" spans="1:20" x14ac:dyDescent="0.2">
      <c r="A35" s="15"/>
      <c r="B35" s="48" t="s">
        <v>63</v>
      </c>
      <c r="C35" s="47">
        <v>793</v>
      </c>
      <c r="D35" s="47">
        <v>7889</v>
      </c>
      <c r="E35" s="47">
        <v>223325</v>
      </c>
      <c r="F35" s="47">
        <v>221691</v>
      </c>
      <c r="G35" s="47">
        <v>153712</v>
      </c>
      <c r="H35" s="47">
        <v>1009</v>
      </c>
      <c r="I35" s="47">
        <v>117365</v>
      </c>
      <c r="J35" s="47">
        <v>158</v>
      </c>
      <c r="K35" s="47">
        <v>23758</v>
      </c>
      <c r="L35" s="47">
        <v>7</v>
      </c>
      <c r="M35" s="47">
        <v>12589</v>
      </c>
      <c r="N35" s="47">
        <v>0</v>
      </c>
      <c r="O35" s="47">
        <v>0</v>
      </c>
      <c r="P35" s="47">
        <v>0</v>
      </c>
      <c r="Q35" s="47">
        <v>0</v>
      </c>
      <c r="R35" s="47">
        <v>642</v>
      </c>
      <c r="S35" s="47">
        <v>150374</v>
      </c>
      <c r="T35" s="50">
        <v>13</v>
      </c>
    </row>
    <row r="36" spans="1:20" x14ac:dyDescent="0.2">
      <c r="A36" s="15"/>
      <c r="B36" s="48" t="s">
        <v>37</v>
      </c>
      <c r="C36" s="47">
        <v>12</v>
      </c>
      <c r="D36" s="47">
        <v>281</v>
      </c>
      <c r="E36" s="47">
        <v>5300</v>
      </c>
      <c r="F36" s="47">
        <v>5300</v>
      </c>
      <c r="G36" s="47">
        <v>2260</v>
      </c>
      <c r="H36" s="47">
        <v>44</v>
      </c>
      <c r="I36" s="47">
        <v>1474</v>
      </c>
      <c r="J36" s="47">
        <v>6</v>
      </c>
      <c r="K36" s="47">
        <v>785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6</v>
      </c>
      <c r="S36" s="47">
        <v>1786</v>
      </c>
      <c r="T36" s="50">
        <v>14</v>
      </c>
    </row>
    <row r="37" spans="1:20" x14ac:dyDescent="0.2">
      <c r="A37" s="15"/>
      <c r="B37" s="48" t="s">
        <v>38</v>
      </c>
      <c r="C37" s="47">
        <v>374</v>
      </c>
      <c r="D37" s="47">
        <v>9188</v>
      </c>
      <c r="E37" s="47">
        <v>199400</v>
      </c>
      <c r="F37" s="47">
        <v>188661</v>
      </c>
      <c r="G37" s="47">
        <v>75578</v>
      </c>
      <c r="H37" s="47">
        <v>574</v>
      </c>
      <c r="I37" s="47">
        <v>55783</v>
      </c>
      <c r="J37" s="47">
        <v>81</v>
      </c>
      <c r="K37" s="47">
        <v>13118</v>
      </c>
      <c r="L37" s="47">
        <v>1</v>
      </c>
      <c r="M37" s="47">
        <v>5794</v>
      </c>
      <c r="N37" s="47">
        <v>0</v>
      </c>
      <c r="O37" s="47">
        <v>0</v>
      </c>
      <c r="P37" s="47">
        <v>1</v>
      </c>
      <c r="Q37" s="47">
        <v>883</v>
      </c>
      <c r="R37" s="47">
        <v>414</v>
      </c>
      <c r="S37" s="47">
        <v>103341</v>
      </c>
      <c r="T37" s="50">
        <v>15</v>
      </c>
    </row>
    <row r="38" spans="1:20" x14ac:dyDescent="0.2">
      <c r="A38" s="15"/>
      <c r="B38" s="4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0"/>
    </row>
    <row r="39" spans="1:20" x14ac:dyDescent="0.2">
      <c r="A39" s="15"/>
      <c r="B39" s="48" t="s">
        <v>39</v>
      </c>
      <c r="C39" s="47">
        <v>150</v>
      </c>
      <c r="D39" s="47">
        <v>5597</v>
      </c>
      <c r="E39" s="47">
        <v>83887</v>
      </c>
      <c r="F39" s="47">
        <v>49704</v>
      </c>
      <c r="G39" s="47">
        <v>4104</v>
      </c>
      <c r="H39" s="47">
        <v>182</v>
      </c>
      <c r="I39" s="47">
        <v>3448</v>
      </c>
      <c r="J39" s="47">
        <v>11</v>
      </c>
      <c r="K39" s="47">
        <v>657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42</v>
      </c>
      <c r="S39" s="47">
        <v>7527</v>
      </c>
      <c r="T39" s="50">
        <v>16</v>
      </c>
    </row>
    <row r="40" spans="1:20" x14ac:dyDescent="0.2">
      <c r="A40" s="15"/>
      <c r="B40" s="48" t="s">
        <v>40</v>
      </c>
      <c r="C40" s="47">
        <v>579</v>
      </c>
      <c r="D40" s="47">
        <v>15613</v>
      </c>
      <c r="E40" s="47">
        <v>236852</v>
      </c>
      <c r="F40" s="47">
        <v>236057</v>
      </c>
      <c r="G40" s="47">
        <v>93352</v>
      </c>
      <c r="H40" s="47">
        <v>700</v>
      </c>
      <c r="I40" s="47">
        <v>50724</v>
      </c>
      <c r="J40" s="47">
        <v>75</v>
      </c>
      <c r="K40" s="47">
        <v>14858</v>
      </c>
      <c r="L40" s="47">
        <v>3</v>
      </c>
      <c r="M40" s="47">
        <v>3904</v>
      </c>
      <c r="N40" s="47">
        <v>2</v>
      </c>
      <c r="O40" s="47">
        <v>19491</v>
      </c>
      <c r="P40" s="47">
        <v>5</v>
      </c>
      <c r="Q40" s="47">
        <v>4375</v>
      </c>
      <c r="R40" s="47">
        <v>450</v>
      </c>
      <c r="S40" s="47">
        <v>120823</v>
      </c>
      <c r="T40" s="50">
        <v>17</v>
      </c>
    </row>
    <row r="41" spans="1:20" x14ac:dyDescent="0.2">
      <c r="A41" s="15"/>
      <c r="B41" s="48" t="s">
        <v>41</v>
      </c>
      <c r="C41" s="47">
        <v>271</v>
      </c>
      <c r="D41" s="47">
        <v>2407</v>
      </c>
      <c r="E41" s="47">
        <v>169348</v>
      </c>
      <c r="F41" s="47">
        <v>162543</v>
      </c>
      <c r="G41" s="47">
        <v>88103</v>
      </c>
      <c r="H41" s="47">
        <v>425</v>
      </c>
      <c r="I41" s="47">
        <v>41927</v>
      </c>
      <c r="J41" s="47">
        <v>68</v>
      </c>
      <c r="K41" s="47">
        <v>26445</v>
      </c>
      <c r="L41" s="47">
        <v>7</v>
      </c>
      <c r="M41" s="47">
        <v>6991</v>
      </c>
      <c r="N41" s="47">
        <v>1</v>
      </c>
      <c r="O41" s="47">
        <v>12000</v>
      </c>
      <c r="P41" s="47">
        <v>2</v>
      </c>
      <c r="Q41" s="47">
        <v>740</v>
      </c>
      <c r="R41" s="47">
        <v>534</v>
      </c>
      <c r="S41" s="47">
        <v>138148</v>
      </c>
      <c r="T41" s="50">
        <v>18</v>
      </c>
    </row>
    <row r="42" spans="1:20" x14ac:dyDescent="0.2">
      <c r="A42" s="15"/>
      <c r="B42" s="48" t="s">
        <v>42</v>
      </c>
      <c r="C42" s="47">
        <v>16</v>
      </c>
      <c r="D42" s="47">
        <v>897</v>
      </c>
      <c r="E42" s="47">
        <v>6997</v>
      </c>
      <c r="F42" s="47">
        <v>6997</v>
      </c>
      <c r="G42" s="47">
        <v>1694</v>
      </c>
      <c r="H42" s="47">
        <v>24</v>
      </c>
      <c r="I42" s="47">
        <v>1567</v>
      </c>
      <c r="J42" s="47">
        <v>1</v>
      </c>
      <c r="K42" s="47">
        <v>128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50">
        <v>19</v>
      </c>
    </row>
    <row r="43" spans="1:20" x14ac:dyDescent="0.2">
      <c r="A43" s="15"/>
      <c r="B43" s="48" t="s">
        <v>43</v>
      </c>
      <c r="C43" s="47">
        <v>321</v>
      </c>
      <c r="D43" s="47">
        <v>6600</v>
      </c>
      <c r="E43" s="47">
        <v>160014</v>
      </c>
      <c r="F43" s="47">
        <v>159515</v>
      </c>
      <c r="G43" s="47">
        <v>51907</v>
      </c>
      <c r="H43" s="47">
        <v>463</v>
      </c>
      <c r="I43" s="47">
        <v>28494</v>
      </c>
      <c r="J43" s="47">
        <v>64</v>
      </c>
      <c r="K43" s="47">
        <v>7169</v>
      </c>
      <c r="L43" s="47">
        <v>6</v>
      </c>
      <c r="M43" s="47">
        <v>6803</v>
      </c>
      <c r="N43" s="47">
        <v>1</v>
      </c>
      <c r="O43" s="47">
        <v>8859</v>
      </c>
      <c r="P43" s="47">
        <v>2</v>
      </c>
      <c r="Q43" s="47">
        <v>582</v>
      </c>
      <c r="R43" s="47">
        <v>401</v>
      </c>
      <c r="S43" s="47">
        <v>88204</v>
      </c>
      <c r="T43" s="50">
        <v>20</v>
      </c>
    </row>
    <row r="44" spans="1:20" x14ac:dyDescent="0.2">
      <c r="A44" s="15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0"/>
    </row>
    <row r="45" spans="1:20" x14ac:dyDescent="0.2">
      <c r="A45" s="15" t="s">
        <v>53</v>
      </c>
      <c r="B45" s="48" t="s">
        <v>44</v>
      </c>
      <c r="C45" s="47">
        <v>848</v>
      </c>
      <c r="D45" s="47">
        <v>19845</v>
      </c>
      <c r="E45" s="47">
        <v>487285</v>
      </c>
      <c r="F45" s="47">
        <v>477847</v>
      </c>
      <c r="G45" s="47">
        <v>321082</v>
      </c>
      <c r="H45" s="47">
        <v>2248</v>
      </c>
      <c r="I45" s="47">
        <v>197177</v>
      </c>
      <c r="J45" s="47">
        <v>455</v>
      </c>
      <c r="K45" s="47">
        <v>71403</v>
      </c>
      <c r="L45" s="47">
        <v>22</v>
      </c>
      <c r="M45" s="47">
        <v>51199</v>
      </c>
      <c r="N45" s="47">
        <v>0</v>
      </c>
      <c r="O45" s="47">
        <v>0</v>
      </c>
      <c r="P45" s="47">
        <v>2</v>
      </c>
      <c r="Q45" s="47">
        <v>1302</v>
      </c>
      <c r="R45" s="47">
        <v>1670</v>
      </c>
      <c r="S45" s="47">
        <v>472583</v>
      </c>
      <c r="T45" s="17" t="s">
        <v>53</v>
      </c>
    </row>
    <row r="46" spans="1:20" x14ac:dyDescent="0.2">
      <c r="A46" s="15" t="s">
        <v>54</v>
      </c>
      <c r="B46" s="48" t="s">
        <v>45</v>
      </c>
      <c r="C46" s="47">
        <v>43</v>
      </c>
      <c r="D46" s="47">
        <v>1549</v>
      </c>
      <c r="E46" s="47">
        <v>19695</v>
      </c>
      <c r="F46" s="47">
        <v>19651</v>
      </c>
      <c r="G46" s="47">
        <v>13400</v>
      </c>
      <c r="H46" s="47">
        <v>79</v>
      </c>
      <c r="I46" s="47">
        <v>3485</v>
      </c>
      <c r="J46" s="47">
        <v>5</v>
      </c>
      <c r="K46" s="47">
        <v>9915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78</v>
      </c>
      <c r="S46" s="47">
        <v>18543</v>
      </c>
      <c r="T46" s="17" t="s">
        <v>54</v>
      </c>
    </row>
    <row r="47" spans="1:20" x14ac:dyDescent="0.2">
      <c r="A47" s="51"/>
      <c r="B47" s="48" t="s">
        <v>46</v>
      </c>
      <c r="C47" s="47">
        <v>164</v>
      </c>
      <c r="D47" s="47">
        <v>2226</v>
      </c>
      <c r="E47" s="47">
        <v>473707</v>
      </c>
      <c r="F47" s="47">
        <v>471686</v>
      </c>
      <c r="G47" s="47">
        <v>99139</v>
      </c>
      <c r="H47" s="47">
        <v>356</v>
      </c>
      <c r="I47" s="47">
        <v>72009</v>
      </c>
      <c r="J47" s="47">
        <v>73</v>
      </c>
      <c r="K47" s="47">
        <v>18515</v>
      </c>
      <c r="L47" s="47">
        <v>2</v>
      </c>
      <c r="M47" s="47">
        <v>1279</v>
      </c>
      <c r="N47" s="47">
        <v>2</v>
      </c>
      <c r="O47" s="47">
        <v>6867</v>
      </c>
      <c r="P47" s="47">
        <v>1</v>
      </c>
      <c r="Q47" s="47">
        <v>470</v>
      </c>
      <c r="R47" s="47">
        <v>58</v>
      </c>
      <c r="S47" s="47">
        <v>27117</v>
      </c>
      <c r="T47" s="17" t="s">
        <v>57</v>
      </c>
    </row>
    <row r="48" spans="1:20" x14ac:dyDescent="0.2">
      <c r="A48" s="52"/>
      <c r="B48" s="53" t="s">
        <v>47</v>
      </c>
      <c r="C48" s="54">
        <v>18394</v>
      </c>
      <c r="D48" s="54">
        <v>347433</v>
      </c>
      <c r="E48" s="54">
        <v>3089539</v>
      </c>
      <c r="F48" s="54">
        <v>3062455</v>
      </c>
      <c r="G48" s="54">
        <v>1278705</v>
      </c>
      <c r="H48" s="54">
        <v>17449</v>
      </c>
      <c r="I48" s="54">
        <v>959488</v>
      </c>
      <c r="J48" s="54">
        <v>2816</v>
      </c>
      <c r="K48" s="54">
        <v>244972</v>
      </c>
      <c r="L48" s="54">
        <v>57</v>
      </c>
      <c r="M48" s="54">
        <v>59606</v>
      </c>
      <c r="N48" s="54">
        <v>2</v>
      </c>
      <c r="O48" s="54">
        <v>9925</v>
      </c>
      <c r="P48" s="54">
        <v>8</v>
      </c>
      <c r="Q48" s="54">
        <v>4715</v>
      </c>
      <c r="R48" s="54">
        <v>2372</v>
      </c>
      <c r="S48" s="62">
        <v>539667</v>
      </c>
      <c r="T48" s="26" t="s">
        <v>12</v>
      </c>
    </row>
    <row r="49" spans="1:20" x14ac:dyDescent="0.2">
      <c r="A49" s="55" t="s">
        <v>13</v>
      </c>
      <c r="B49" s="55"/>
      <c r="C49" s="56"/>
      <c r="D49" s="56"/>
      <c r="E49" s="56"/>
      <c r="F49" s="56"/>
      <c r="G49" s="57"/>
      <c r="H49" s="56"/>
      <c r="I49" s="47"/>
      <c r="J49" s="56"/>
      <c r="K49" s="47"/>
      <c r="L49" s="56"/>
      <c r="M49" s="47"/>
      <c r="N49" s="56"/>
      <c r="O49" s="47"/>
      <c r="P49" s="56"/>
      <c r="Q49" s="47"/>
      <c r="R49" s="56"/>
      <c r="S49" s="47"/>
      <c r="T49" s="56"/>
    </row>
    <row r="50" spans="1:20" x14ac:dyDescent="0.2">
      <c r="C50" s="58"/>
      <c r="D50" s="58"/>
      <c r="E50" s="58"/>
      <c r="F50" s="58"/>
      <c r="G50" s="58"/>
      <c r="H50" s="58"/>
      <c r="I50" s="47"/>
      <c r="J50" s="58"/>
      <c r="K50" s="47"/>
      <c r="L50" s="58"/>
      <c r="M50" s="47"/>
      <c r="N50" s="58"/>
      <c r="O50" s="47"/>
      <c r="P50" s="58"/>
      <c r="Q50" s="47"/>
      <c r="R50" s="58"/>
      <c r="S50" s="47"/>
    </row>
    <row r="51" spans="1:20" x14ac:dyDescent="0.2">
      <c r="A51" s="56"/>
      <c r="B51" s="56"/>
      <c r="I51" s="47"/>
      <c r="K51" s="47"/>
      <c r="M51" s="47"/>
      <c r="O51" s="47"/>
      <c r="Q51" s="47"/>
      <c r="S51" s="47"/>
    </row>
    <row r="52" spans="1:20" x14ac:dyDescent="0.2">
      <c r="A52" s="59"/>
      <c r="B52" s="59"/>
      <c r="I52" s="56"/>
      <c r="K52" s="56"/>
      <c r="M52" s="56"/>
      <c r="O52" s="56"/>
      <c r="Q52" s="56"/>
      <c r="S52" s="56"/>
    </row>
    <row r="53" spans="1:20" hidden="1" x14ac:dyDescent="0.2">
      <c r="C53" s="5">
        <f>SUM(C21:C43)-C19</f>
        <v>0</v>
      </c>
      <c r="D53" s="5">
        <f t="shared" ref="D53:S53" si="0">SUM(D21:D43)-D19</f>
        <v>0</v>
      </c>
      <c r="E53" s="5">
        <f t="shared" si="0"/>
        <v>-1</v>
      </c>
      <c r="F53" s="5">
        <f t="shared" si="0"/>
        <v>-2</v>
      </c>
      <c r="G53" s="5">
        <f>SUM(G21:G43)-G19</f>
        <v>0</v>
      </c>
      <c r="H53" s="5">
        <f t="shared" si="0"/>
        <v>0</v>
      </c>
      <c r="I53" s="5">
        <f t="shared" si="0"/>
        <v>1</v>
      </c>
      <c r="J53" s="5">
        <f t="shared" si="0"/>
        <v>0</v>
      </c>
      <c r="K53" s="5">
        <f t="shared" si="0"/>
        <v>0</v>
      </c>
      <c r="L53" s="5">
        <f t="shared" si="0"/>
        <v>0</v>
      </c>
      <c r="M53" s="5">
        <f t="shared" si="0"/>
        <v>0</v>
      </c>
      <c r="N53" s="5">
        <f t="shared" si="0"/>
        <v>0</v>
      </c>
      <c r="O53" s="5">
        <f t="shared" si="0"/>
        <v>0</v>
      </c>
      <c r="P53" s="5">
        <f t="shared" si="0"/>
        <v>0</v>
      </c>
      <c r="Q53" s="5">
        <f t="shared" si="0"/>
        <v>1</v>
      </c>
      <c r="R53" s="5">
        <f t="shared" si="0"/>
        <v>0</v>
      </c>
      <c r="S53" s="5">
        <f t="shared" si="0"/>
        <v>0</v>
      </c>
    </row>
    <row r="54" spans="1:20" hidden="1" x14ac:dyDescent="0.2"/>
    <row r="55" spans="1:20" hidden="1" x14ac:dyDescent="0.2">
      <c r="C55" s="5">
        <f>C13-C15-C16-C17-C18-C45-C46-C47-C48-C19</f>
        <v>0</v>
      </c>
      <c r="D55" s="5">
        <f t="shared" ref="D55:R55" si="1">D13-D15-D16-D17-D18-D45-D46-D47-D48-D19</f>
        <v>0</v>
      </c>
      <c r="E55" s="5">
        <f t="shared" si="1"/>
        <v>1</v>
      </c>
      <c r="F55" s="5">
        <f t="shared" si="1"/>
        <v>0</v>
      </c>
      <c r="G55" s="5">
        <f t="shared" si="1"/>
        <v>1</v>
      </c>
      <c r="H55" s="5">
        <f t="shared" si="1"/>
        <v>0</v>
      </c>
      <c r="I55" s="5">
        <f t="shared" si="1"/>
        <v>0</v>
      </c>
      <c r="J55" s="5">
        <f t="shared" si="1"/>
        <v>0</v>
      </c>
      <c r="K55" s="5">
        <f t="shared" si="1"/>
        <v>0</v>
      </c>
      <c r="L55" s="5">
        <f t="shared" si="1"/>
        <v>0</v>
      </c>
      <c r="M55" s="5">
        <f t="shared" si="1"/>
        <v>-1</v>
      </c>
      <c r="N55" s="5">
        <f t="shared" si="1"/>
        <v>0</v>
      </c>
      <c r="O55" s="5">
        <f t="shared" si="1"/>
        <v>-2</v>
      </c>
      <c r="P55" s="5">
        <f t="shared" si="1"/>
        <v>0</v>
      </c>
      <c r="Q55" s="5">
        <f t="shared" si="1"/>
        <v>0</v>
      </c>
      <c r="R55" s="5">
        <f t="shared" si="1"/>
        <v>0</v>
      </c>
      <c r="S55" s="5">
        <f>S13-S15-S16-S17-S18-S45-S46-S47-S48-S19</f>
        <v>1</v>
      </c>
    </row>
    <row r="57" spans="1:20" x14ac:dyDescent="0.2">
      <c r="I57" s="60"/>
      <c r="K57" s="60"/>
      <c r="M57" s="60"/>
      <c r="O57" s="60"/>
      <c r="Q57" s="60"/>
      <c r="S57" s="60"/>
    </row>
  </sheetData>
  <mergeCells count="10">
    <mergeCell ref="G4:G5"/>
    <mergeCell ref="F4:F5"/>
    <mergeCell ref="A11:B11"/>
    <mergeCell ref="A13:B13"/>
    <mergeCell ref="A3:B3"/>
    <mergeCell ref="A5:B5"/>
    <mergeCell ref="A7:B7"/>
    <mergeCell ref="A8:B8"/>
    <mergeCell ref="A9:B9"/>
    <mergeCell ref="A10:B10"/>
  </mergeCells>
  <phoneticPr fontId="1"/>
  <printOptions horizontalCentered="1"/>
  <pageMargins left="0" right="0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188</vt:lpstr>
      <vt:lpstr>'188'!Print_Area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2024-08-13T07:30:42Z</cp:lastPrinted>
  <dcterms:created xsi:type="dcterms:W3CDTF">2007-10-16T00:11:40Z</dcterms:created>
  <dcterms:modified xsi:type="dcterms:W3CDTF">2024-11-27T00:38:49Z</dcterms:modified>
</cp:coreProperties>
</file>