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7_財政\"/>
    </mc:Choice>
  </mc:AlternateContent>
  <xr:revisionPtr revIDLastSave="0" documentId="8_{92ED6FA2-8D47-4A3E-A040-9D6EF7B5C17F}" xr6:coauthVersionLast="47" xr6:coauthVersionMax="47" xr10:uidLastSave="{00000000-0000-0000-0000-000000000000}"/>
  <bookViews>
    <workbookView xWindow="28680" yWindow="-120" windowWidth="29040" windowHeight="15840" xr2:uid="{3C98D7FD-6C4C-4C9E-9CD3-3C93385CBDC7}"/>
  </bookViews>
  <sheets>
    <sheet name="164" sheetId="3" r:id="rId1"/>
  </sheets>
  <definedNames>
    <definedName name="_xlnm.Print_Area" localSheetId="0">'164'!$A$1:$K$38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12" i="3"/>
  <c r="F30" i="3"/>
  <c r="F14" i="3"/>
  <c r="F12" i="3"/>
  <c r="I30" i="3"/>
  <c r="I12" i="3"/>
  <c r="I14" i="3"/>
  <c r="H14" i="3"/>
  <c r="G30" i="3"/>
  <c r="G14" i="3"/>
  <c r="E30" i="3"/>
  <c r="E12" i="3"/>
  <c r="D30" i="3"/>
  <c r="E14" i="3"/>
  <c r="J30" i="3"/>
  <c r="J14" i="3"/>
  <c r="J12" i="3"/>
  <c r="G12" i="3"/>
  <c r="D14" i="3"/>
  <c r="D12" i="3"/>
</calcChain>
</file>

<file path=xl/sharedStrings.xml><?xml version="1.0" encoding="utf-8"?>
<sst xmlns="http://schemas.openxmlformats.org/spreadsheetml/2006/main" count="53" uniqueCount="45">
  <si>
    <t>（単位　1000円）</t>
  </si>
  <si>
    <t>県市町課「市町財政概要」</t>
    <rPh sb="1" eb="3">
      <t>シチョウ</t>
    </rPh>
    <rPh sb="3" eb="4">
      <t>カ</t>
    </rPh>
    <phoneticPr fontId="3"/>
  </si>
  <si>
    <t>基準財政</t>
  </si>
  <si>
    <t>普通交付税</t>
  </si>
  <si>
    <t>特別交付税</t>
  </si>
  <si>
    <t>交付基準額</t>
  </si>
  <si>
    <t>財政力指数</t>
  </si>
  <si>
    <t>Ａ</t>
  </si>
  <si>
    <t>Ｂ</t>
  </si>
  <si>
    <t xml:space="preserve"> </t>
    <phoneticPr fontId="2"/>
  </si>
  <si>
    <t>　</t>
    <phoneticPr fontId="2"/>
  </si>
  <si>
    <t>需 要 額</t>
    <rPh sb="0" eb="1">
      <t>モトメ</t>
    </rPh>
    <rPh sb="2" eb="3">
      <t>ヨウ</t>
    </rPh>
    <rPh sb="4" eb="5">
      <t>ガク</t>
    </rPh>
    <phoneticPr fontId="3"/>
  </si>
  <si>
    <t>収 入 額</t>
    <rPh sb="0" eb="1">
      <t>オサム</t>
    </rPh>
    <rPh sb="2" eb="3">
      <t>イリ</t>
    </rPh>
    <rPh sb="4" eb="5">
      <t>ガク</t>
    </rPh>
    <phoneticPr fontId="3"/>
  </si>
  <si>
    <t>交 付 税</t>
    <phoneticPr fontId="2"/>
  </si>
  <si>
    <t>決定総額</t>
  </si>
  <si>
    <t>震災復興</t>
    <rPh sb="0" eb="4">
      <t>シンサイフッコウ</t>
    </rPh>
    <phoneticPr fontId="2"/>
  </si>
  <si>
    <t>特別交付税</t>
    <rPh sb="0" eb="5">
      <t>トクベツコウフゼイ</t>
    </rPh>
    <phoneticPr fontId="2"/>
  </si>
  <si>
    <t xml:space="preserve"> Ａ-Ｂ</t>
  </si>
  <si>
    <t>平成</t>
    <rPh sb="0" eb="2">
      <t>ヘイセイ</t>
    </rPh>
    <phoneticPr fontId="2"/>
  </si>
  <si>
    <t>年度</t>
    <rPh sb="0" eb="2">
      <t>ネンド</t>
    </rPh>
    <phoneticPr fontId="2"/>
  </si>
  <si>
    <t>下関市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</si>
  <si>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</si>
  <si>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</si>
  <si>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</si>
  <si>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</si>
  <si>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</si>
  <si>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</si>
  <si>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光市</t>
    <phoneticPr fontId="2"/>
  </si>
  <si>
    <t>長門市</t>
    <phoneticPr fontId="2"/>
  </si>
  <si>
    <t>柳井市</t>
    <phoneticPr fontId="2"/>
  </si>
  <si>
    <t>美祢市</t>
    <phoneticPr fontId="2"/>
  </si>
  <si>
    <t>周南市</t>
    <rPh sb="0" eb="1">
      <t>シュウ</t>
    </rPh>
    <rPh sb="1" eb="2">
      <t>ミナミ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</si>
  <si>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</si>
  <si>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周防大島町</t>
    <rPh sb="0" eb="2">
      <t>スオウ</t>
    </rPh>
    <rPh sb="2" eb="4">
      <t>オオシマ</t>
    </rPh>
    <phoneticPr fontId="2"/>
  </si>
  <si>
    <t>和木町</t>
    <phoneticPr fontId="2"/>
  </si>
  <si>
    <t>上関町</t>
    <phoneticPr fontId="2"/>
  </si>
  <si>
    <t>田布施町</t>
    <phoneticPr fontId="2"/>
  </si>
  <si>
    <t>平生町</t>
    <phoneticPr fontId="2"/>
  </si>
  <si>
    <t>阿武町</t>
    <phoneticPr fontId="2"/>
  </si>
  <si>
    <t>市計</t>
    <rPh sb="0" eb="1">
      <t>シ</t>
    </rPh>
    <rPh sb="1" eb="2">
      <t>ケイ</t>
    </rPh>
    <phoneticPr fontId="2"/>
  </si>
  <si>
    <t>町計</t>
    <rPh sb="0" eb="1">
      <t>チョウ</t>
    </rPh>
    <rPh sb="1" eb="2">
      <t>ケイ</t>
    </rPh>
    <phoneticPr fontId="2"/>
  </si>
  <si>
    <t>市町</t>
    <rPh sb="0" eb="1">
      <t>シ</t>
    </rPh>
    <rPh sb="1" eb="2">
      <t>マチ</t>
    </rPh>
    <phoneticPr fontId="2"/>
  </si>
  <si>
    <t>１６４　市町地方交付税の状況</t>
    <phoneticPr fontId="2"/>
  </si>
  <si>
    <t>元</t>
    <rPh sb="0" eb="1">
      <t>ガン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</si>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</sst>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\ ###\ ###\ ##0;&quot;△&quot;###\ ###\ ###\ ##0;&quot;－&quot;"/>
    <numFmt numFmtId="177" formatCode="###\ ###\ ###\ ##0;&quot;△&quot;###\ ###\ ###\ ##0"/>
    <numFmt numFmtId="178" formatCode="0.000_);[Red]\(0.000\)"/>
    <numFmt numFmtId="179" formatCode="0.000"/>
    <numFmt numFmtId="180" formatCode="###\ ###\ ###\ ##0.000;&quot;△&quot;###\ ###\ ###\ ##0.000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3" fontId="5" fillId="0" borderId="0" xfId="0" applyNumberFormat="1" applyFont="1" applyAlignment="1" applyProtection="1"/>
    <xf numFmtId="3" fontId="4" fillId="2" borderId="3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" fontId="5" fillId="2" borderId="3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/>
    <xf numFmtId="3" fontId="6" fillId="3" borderId="0" xfId="0" applyNumberFormat="1" applyFont="1" applyFill="1" applyAlignment="1" applyProtection="1"/>
    <xf numFmtId="3" fontId="5" fillId="3" borderId="0" xfId="0" applyNumberFormat="1" applyFont="1" applyFill="1" applyAlignment="1" applyProtection="1"/>
    <xf numFmtId="3" fontId="5" fillId="0" borderId="0" xfId="0" applyNumberFormat="1" applyFont="1" applyAlignment="1" applyProtection="1">
      <alignment horizontal="right"/>
    </xf>
    <xf numFmtId="3" fontId="5" fillId="2" borderId="6" xfId="0" applyNumberFormat="1" applyFont="1" applyFill="1" applyBorder="1" applyAlignment="1" applyProtection="1">
      <alignment horizontal="center"/>
    </xf>
    <xf numFmtId="3" fontId="5" fillId="2" borderId="6" xfId="0" applyNumberFormat="1" applyFont="1" applyFill="1" applyBorder="1" applyAlignment="1" applyProtection="1"/>
    <xf numFmtId="3" fontId="5" fillId="2" borderId="2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distributed" indent="1"/>
    </xf>
    <xf numFmtId="0" fontId="5" fillId="2" borderId="0" xfId="0" applyFont="1" applyFill="1" applyBorder="1" applyAlignment="1" applyProtection="1">
      <alignment horizontal="distributed" indent="1"/>
    </xf>
    <xf numFmtId="0" fontId="5" fillId="2" borderId="3" xfId="0" applyFont="1" applyFill="1" applyBorder="1" applyAlignment="1" applyProtection="1">
      <alignment horizontal="distributed" indent="1"/>
    </xf>
    <xf numFmtId="3" fontId="5" fillId="2" borderId="7" xfId="0" applyNumberFormat="1" applyFont="1" applyFill="1" applyBorder="1" applyAlignment="1" applyProtection="1">
      <alignment horizontal="center"/>
    </xf>
    <xf numFmtId="3" fontId="5" fillId="2" borderId="7" xfId="0" applyNumberFormat="1" applyFont="1" applyFill="1" applyBorder="1" applyAlignment="1" applyProtection="1">
      <alignment horizontal="center" wrapText="1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8" xfId="0" applyNumberFormat="1" applyFont="1" applyFill="1" applyBorder="1" applyAlignment="1" applyProtection="1">
      <alignment horizontal="center"/>
    </xf>
    <xf numFmtId="3" fontId="5" fillId="2" borderId="8" xfId="0" applyNumberFormat="1" applyFont="1" applyFill="1" applyBorder="1" applyAlignment="1" applyProtection="1"/>
    <xf numFmtId="3" fontId="5" fillId="2" borderId="9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distributed" indent="2"/>
    </xf>
    <xf numFmtId="3" fontId="5" fillId="2" borderId="3" xfId="0" applyNumberFormat="1" applyFont="1" applyFill="1" applyBorder="1" applyAlignment="1" applyProtection="1">
      <alignment horizontal="distributed" indent="2"/>
    </xf>
    <xf numFmtId="177" fontId="1" fillId="0" borderId="10" xfId="0" applyNumberFormat="1" applyFont="1" applyBorder="1" applyAlignment="1" applyProtection="1">
      <alignment horizontal="right"/>
    </xf>
    <xf numFmtId="178" fontId="1" fillId="0" borderId="10" xfId="0" applyNumberFormat="1" applyFont="1" applyBorder="1" applyAlignment="1" applyProtection="1">
      <alignment horizontal="right"/>
    </xf>
    <xf numFmtId="3" fontId="5" fillId="2" borderId="0" xfId="0" applyNumberFormat="1" applyFont="1" applyFill="1" applyAlignment="1" applyProtection="1">
      <alignment horizontal="right"/>
    </xf>
    <xf numFmtId="3" fontId="5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3" fontId="1" fillId="2" borderId="0" xfId="0" applyNumberFormat="1" applyFont="1" applyFill="1" applyAlignment="1" applyProtection="1">
      <alignment horizontal="center"/>
    </xf>
    <xf numFmtId="178" fontId="1" fillId="0" borderId="0" xfId="0" applyNumberFormat="1" applyFont="1" applyBorder="1" applyAlignment="1" applyProtection="1">
      <alignment horizontal="right"/>
    </xf>
    <xf numFmtId="3" fontId="4" fillId="2" borderId="0" xfId="0" applyNumberFormat="1" applyFont="1" applyFill="1" applyAlignment="1" applyProtection="1"/>
    <xf numFmtId="0" fontId="4" fillId="2" borderId="0" xfId="0" applyNumberFormat="1" applyFont="1" applyFill="1" applyAlignment="1" applyProtection="1">
      <alignment horizontal="center"/>
    </xf>
    <xf numFmtId="176" fontId="4" fillId="0" borderId="0" xfId="0" applyNumberFormat="1" applyFont="1" applyFill="1" applyBorder="1" applyAlignment="1" applyProtection="1">
      <alignment horizontal="right"/>
    </xf>
    <xf numFmtId="179" fontId="1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Alignment="1" applyProtection="1"/>
    <xf numFmtId="0" fontId="1" fillId="2" borderId="3" xfId="0" applyFont="1" applyFill="1" applyBorder="1" applyAlignment="1" applyProtection="1"/>
    <xf numFmtId="3" fontId="1" fillId="2" borderId="5" xfId="0" applyNumberFormat="1" applyFont="1" applyFill="1" applyBorder="1" applyAlignment="1" applyProtection="1"/>
    <xf numFmtId="0" fontId="1" fillId="2" borderId="5" xfId="0" applyFont="1" applyFill="1" applyBorder="1" applyAlignment="1" applyProtection="1"/>
    <xf numFmtId="0" fontId="1" fillId="2" borderId="4" xfId="0" applyFont="1" applyFill="1" applyBorder="1" applyAlignment="1" applyProtection="1"/>
    <xf numFmtId="177" fontId="1" fillId="0" borderId="5" xfId="0" applyNumberFormat="1" applyFont="1" applyBorder="1" applyAlignment="1" applyProtection="1">
      <alignment horizontal="right"/>
    </xf>
    <xf numFmtId="179" fontId="1" fillId="0" borderId="5" xfId="0" applyNumberFormat="1" applyFont="1" applyBorder="1" applyAlignment="1" applyProtection="1">
      <alignment horizontal="right"/>
    </xf>
    <xf numFmtId="177" fontId="1" fillId="0" borderId="0" xfId="0" applyNumberFormat="1" applyFont="1" applyBorder="1" applyAlignment="1" applyProtection="1">
      <alignment horizontal="right"/>
    </xf>
    <xf numFmtId="180" fontId="1" fillId="0" borderId="0" xfId="0" applyNumberFormat="1" applyFont="1" applyBorder="1" applyAlignment="1" applyProtection="1">
      <alignment horizontal="right"/>
    </xf>
    <xf numFmtId="177" fontId="1" fillId="0" borderId="0" xfId="0" applyNumberFormat="1" applyFont="1" applyFill="1" applyBorder="1" applyAlignment="1" applyProtection="1">
      <alignment horizontal="right"/>
    </xf>
    <xf numFmtId="0" fontId="7" fillId="0" borderId="0" xfId="0" applyFont="1" applyProtection="1">
      <alignment vertical="center"/>
    </xf>
    <xf numFmtId="0" fontId="5" fillId="2" borderId="0" xfId="0" applyNumberFormat="1" applyFont="1" applyFill="1" applyAlignment="1" applyProtection="1">
      <alignment horizontal="center"/>
    </xf>
    <xf numFmtId="179" fontId="1" fillId="0" borderId="0" xfId="0" applyNumberFormat="1" applyFont="1" applyBorder="1" applyAlignment="1" applyProtection="1">
      <alignment horizontal="right"/>
    </xf>
    <xf numFmtId="3" fontId="7" fillId="2" borderId="3" xfId="0" applyNumberFormat="1" applyFont="1" applyFill="1" applyBorder="1" applyAlignment="1" applyProtection="1"/>
    <xf numFmtId="179" fontId="4" fillId="0" borderId="0" xfId="0" applyNumberFormat="1" applyFont="1" applyFill="1" applyBorder="1" applyAlignment="1" applyProtection="1">
      <alignment horizontal="right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3" fontId="5" fillId="2" borderId="2" xfId="0" applyNumberFormat="1" applyFont="1" applyFill="1" applyBorder="1" applyAlignment="1" applyProtection="1">
      <alignment horizontal="distributed" indent="1"/>
    </xf>
    <xf numFmtId="3" fontId="5" fillId="2" borderId="1" xfId="0" applyNumberFormat="1" applyFont="1" applyFill="1" applyBorder="1" applyAlignment="1" applyProtection="1">
      <alignment horizontal="distributed" indent="1"/>
    </xf>
    <xf numFmtId="3" fontId="5" fillId="2" borderId="9" xfId="0" applyNumberFormat="1" applyFont="1" applyFill="1" applyBorder="1" applyAlignment="1" applyProtection="1">
      <alignment horizontal="distributed" indent="1"/>
    </xf>
    <xf numFmtId="3" fontId="5" fillId="2" borderId="11" xfId="0" applyNumberFormat="1" applyFont="1" applyFill="1" applyBorder="1" applyAlignment="1" applyProtection="1">
      <alignment horizontal="distributed" indent="1"/>
    </xf>
    <xf numFmtId="3" fontId="4" fillId="2" borderId="0" xfId="0" applyNumberFormat="1" applyFont="1" applyFill="1" applyAlignment="1" applyProtection="1">
      <alignment horizontal="distributed" indent="1"/>
    </xf>
    <xf numFmtId="3" fontId="4" fillId="2" borderId="3" xfId="0" applyNumberFormat="1" applyFont="1" applyFill="1" applyBorder="1" applyAlignment="1" applyProtection="1">
      <alignment horizontal="distributed" indent="1"/>
    </xf>
    <xf numFmtId="3" fontId="5" fillId="2" borderId="0" xfId="0" applyNumberFormat="1" applyFont="1" applyFill="1" applyAlignment="1" applyProtection="1">
      <alignment horizontal="distributed"/>
    </xf>
    <xf numFmtId="3" fontId="5" fillId="2" borderId="3" xfId="0" applyNumberFormat="1" applyFont="1" applyFill="1" applyBorder="1" applyAlignment="1" applyProtection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7DA40-F4CD-4816-99FA-D374ABE6FDAE}">
  <sheetPr codeName="Sheet4">
    <tabColor theme="0"/>
    <pageSetUpPr fitToPage="1"/>
  </sheetPr>
  <dimension ref="A1:K39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17" sqref="O17"/>
    </sheetView>
  </sheetViews>
  <sheetFormatPr defaultColWidth="9" defaultRowHeight="13" x14ac:dyDescent="0.2"/>
  <cols>
    <col min="1" max="1" width="4.6328125" style="46" customWidth="1"/>
    <col min="2" max="2" width="3.6328125" style="46" customWidth="1"/>
    <col min="3" max="3" width="4.6328125" style="46" customWidth="1"/>
    <col min="4" max="11" width="15" style="46" customWidth="1"/>
    <col min="12" max="16384" width="9" style="46"/>
  </cols>
  <sheetData>
    <row r="1" spans="1:11" s="52" customFormat="1" ht="16.5" x14ac:dyDescent="0.25">
      <c r="A1" s="7"/>
      <c r="B1" s="7"/>
      <c r="C1" s="1"/>
      <c r="D1" s="8" t="s">
        <v>42</v>
      </c>
      <c r="E1" s="9"/>
      <c r="F1" s="1"/>
      <c r="G1" s="1"/>
      <c r="H1" s="1"/>
      <c r="I1" s="1"/>
      <c r="J1" s="1"/>
      <c r="K1" s="1"/>
    </row>
    <row r="2" spans="1:11" s="52" customFormat="1" ht="17.25" customHeight="1" thickBot="1" x14ac:dyDescent="0.25">
      <c r="A2" s="1" t="s">
        <v>0</v>
      </c>
      <c r="B2" s="7"/>
      <c r="C2" s="1"/>
      <c r="D2" s="1"/>
      <c r="E2" s="1"/>
      <c r="F2" s="1"/>
      <c r="G2" s="1"/>
      <c r="H2" s="1"/>
      <c r="I2" s="1"/>
      <c r="J2" s="1"/>
      <c r="K2" s="10" t="s">
        <v>1</v>
      </c>
    </row>
    <row r="3" spans="1:11" s="52" customFormat="1" ht="17.25" customHeight="1" thickTop="1" x14ac:dyDescent="0.2">
      <c r="A3" s="53" t="s">
        <v>19</v>
      </c>
      <c r="B3" s="53"/>
      <c r="C3" s="54"/>
      <c r="D3" s="11" t="s">
        <v>13</v>
      </c>
      <c r="E3" s="12"/>
      <c r="F3" s="12"/>
      <c r="G3" s="11" t="s">
        <v>15</v>
      </c>
      <c r="H3" s="11" t="s">
        <v>2</v>
      </c>
      <c r="I3" s="11" t="s">
        <v>2</v>
      </c>
      <c r="J3" s="11" t="s">
        <v>3</v>
      </c>
      <c r="K3" s="13"/>
    </row>
    <row r="4" spans="1:11" s="52" customFormat="1" ht="17.25" customHeight="1" x14ac:dyDescent="0.2">
      <c r="A4" s="14"/>
      <c r="B4" s="15"/>
      <c r="C4" s="16"/>
      <c r="D4" s="17"/>
      <c r="E4" s="17" t="s">
        <v>3</v>
      </c>
      <c r="F4" s="17" t="s">
        <v>4</v>
      </c>
      <c r="G4" s="18"/>
      <c r="H4" s="17" t="s">
        <v>11</v>
      </c>
      <c r="I4" s="17" t="s">
        <v>12</v>
      </c>
      <c r="J4" s="17" t="s">
        <v>5</v>
      </c>
      <c r="K4" s="19" t="s">
        <v>6</v>
      </c>
    </row>
    <row r="5" spans="1:11" s="52" customFormat="1" ht="17.25" customHeight="1" x14ac:dyDescent="0.2">
      <c r="A5" s="55" t="s">
        <v>41</v>
      </c>
      <c r="B5" s="55"/>
      <c r="C5" s="56"/>
      <c r="D5" s="20" t="s">
        <v>14</v>
      </c>
      <c r="E5" s="21"/>
      <c r="F5" s="21"/>
      <c r="G5" s="20" t="s">
        <v>16</v>
      </c>
      <c r="H5" s="20" t="s">
        <v>7</v>
      </c>
      <c r="I5" s="20" t="s">
        <v>8</v>
      </c>
      <c r="J5" s="20" t="s">
        <v>17</v>
      </c>
      <c r="K5" s="22"/>
    </row>
    <row r="6" spans="1:11" ht="10.5" customHeight="1" x14ac:dyDescent="0.2">
      <c r="A6" s="23"/>
      <c r="B6" s="23"/>
      <c r="C6" s="24"/>
      <c r="D6" s="25"/>
      <c r="E6" s="25"/>
      <c r="F6" s="25"/>
      <c r="G6" s="25"/>
      <c r="H6" s="25"/>
      <c r="I6" s="25"/>
      <c r="J6" s="25"/>
      <c r="K6" s="26"/>
    </row>
    <row r="7" spans="1:11" ht="17.25" customHeight="1" x14ac:dyDescent="0.2">
      <c r="A7" s="27" t="s">
        <v>18</v>
      </c>
      <c r="B7" s="47">
        <v>30</v>
      </c>
      <c r="C7" s="5" t="s">
        <v>19</v>
      </c>
      <c r="D7" s="4">
        <v>134444744</v>
      </c>
      <c r="E7" s="4">
        <v>117256673</v>
      </c>
      <c r="F7" s="4">
        <v>17188071</v>
      </c>
      <c r="G7" s="4">
        <v>0</v>
      </c>
      <c r="H7" s="4">
        <v>287295879</v>
      </c>
      <c r="I7" s="4">
        <v>170039206</v>
      </c>
      <c r="J7" s="4">
        <v>117256673</v>
      </c>
      <c r="K7" s="48">
        <v>0.60099999999999998</v>
      </c>
    </row>
    <row r="8" spans="1:11" ht="17.25" customHeight="1" x14ac:dyDescent="0.2">
      <c r="A8" s="28" t="s">
        <v>44</v>
      </c>
      <c r="B8" s="47" t="s">
        <v>43</v>
      </c>
      <c r="C8" s="5"/>
      <c r="D8" s="4">
        <v>134560583</v>
      </c>
      <c r="E8" s="4">
        <v>118064806</v>
      </c>
      <c r="F8" s="4">
        <v>16495777</v>
      </c>
      <c r="G8" s="4">
        <v>0</v>
      </c>
      <c r="H8" s="4">
        <v>289658389</v>
      </c>
      <c r="I8" s="4">
        <v>171338479</v>
      </c>
      <c r="J8" s="4">
        <v>118319910</v>
      </c>
      <c r="K8" s="48">
        <v>0.59599999999999997</v>
      </c>
    </row>
    <row r="9" spans="1:11" ht="17.25" customHeight="1" x14ac:dyDescent="0.2">
      <c r="A9" s="28"/>
      <c r="B9" s="47">
        <v>2</v>
      </c>
      <c r="C9" s="49"/>
      <c r="D9" s="4">
        <v>135312856</v>
      </c>
      <c r="E9" s="4">
        <v>119332303</v>
      </c>
      <c r="F9" s="4">
        <v>15980553</v>
      </c>
      <c r="G9" s="4">
        <v>0</v>
      </c>
      <c r="H9" s="4">
        <v>296795830</v>
      </c>
      <c r="I9" s="4">
        <v>177311901</v>
      </c>
      <c r="J9" s="4">
        <v>119483929</v>
      </c>
      <c r="K9" s="48">
        <v>0.59899999999999998</v>
      </c>
    </row>
    <row r="10" spans="1:11" ht="17.25" customHeight="1" x14ac:dyDescent="0.2">
      <c r="A10" s="28"/>
      <c r="B10" s="47">
        <v>3</v>
      </c>
      <c r="C10" s="49"/>
      <c r="D10" s="4">
        <v>151844787</v>
      </c>
      <c r="E10" s="4">
        <v>134638374</v>
      </c>
      <c r="F10" s="4">
        <v>17206413</v>
      </c>
      <c r="G10" s="4">
        <v>0</v>
      </c>
      <c r="H10" s="4">
        <v>305128229</v>
      </c>
      <c r="I10" s="4">
        <v>170489855</v>
      </c>
      <c r="J10" s="4">
        <v>134638374</v>
      </c>
      <c r="K10" s="48">
        <v>0.55800000000000005</v>
      </c>
    </row>
    <row r="11" spans="1:11" ht="17.25" customHeight="1" x14ac:dyDescent="0.2">
      <c r="A11" s="29"/>
      <c r="B11" s="30"/>
      <c r="C11" s="3"/>
      <c r="D11" s="4"/>
      <c r="E11" s="4"/>
      <c r="F11" s="4"/>
      <c r="G11" s="4"/>
      <c r="H11" s="4"/>
      <c r="I11" s="4"/>
      <c r="J11" s="4"/>
      <c r="K11" s="31"/>
    </row>
    <row r="12" spans="1:11" ht="17.25" customHeight="1" x14ac:dyDescent="0.2">
      <c r="A12" s="32"/>
      <c r="B12" s="33">
        <v>4</v>
      </c>
      <c r="C12" s="2"/>
      <c r="D12" s="34">
        <f t="shared" ref="D12:J12" si="0">D14+D30</f>
        <v>150452646</v>
      </c>
      <c r="E12" s="34">
        <f t="shared" si="0"/>
        <v>132797918</v>
      </c>
      <c r="F12" s="34">
        <f t="shared" si="0"/>
        <v>17654728</v>
      </c>
      <c r="G12" s="34">
        <f t="shared" si="0"/>
        <v>0</v>
      </c>
      <c r="H12" s="34">
        <f t="shared" si="0"/>
        <v>310811682</v>
      </c>
      <c r="I12" s="34">
        <f t="shared" si="0"/>
        <v>178013764</v>
      </c>
      <c r="J12" s="34">
        <f t="shared" si="0"/>
        <v>132797918</v>
      </c>
      <c r="K12" s="50">
        <v>0.57299999999999995</v>
      </c>
    </row>
    <row r="13" spans="1:11" ht="17.25" customHeight="1" x14ac:dyDescent="0.2">
      <c r="A13" s="29"/>
      <c r="B13" s="29"/>
      <c r="C13" s="3"/>
      <c r="D13" s="6"/>
      <c r="E13" s="6"/>
      <c r="F13" s="6"/>
      <c r="G13" s="6"/>
      <c r="H13" s="6"/>
      <c r="I13" s="6"/>
      <c r="J13" s="6"/>
      <c r="K13" s="35"/>
    </row>
    <row r="14" spans="1:11" ht="17.25" customHeight="1" x14ac:dyDescent="0.2">
      <c r="A14" s="57" t="s">
        <v>39</v>
      </c>
      <c r="B14" s="57"/>
      <c r="C14" s="58"/>
      <c r="D14" s="34">
        <f>SUM(E14:G14)</f>
        <v>133304637</v>
      </c>
      <c r="E14" s="34">
        <f t="shared" ref="E14:J14" si="1">SUM(E16:E28)</f>
        <v>117479229</v>
      </c>
      <c r="F14" s="34">
        <f t="shared" si="1"/>
        <v>15825408</v>
      </c>
      <c r="G14" s="34">
        <f t="shared" si="1"/>
        <v>0</v>
      </c>
      <c r="H14" s="34">
        <f t="shared" si="1"/>
        <v>289349538</v>
      </c>
      <c r="I14" s="34">
        <f t="shared" si="1"/>
        <v>171870309</v>
      </c>
      <c r="J14" s="34">
        <f t="shared" si="1"/>
        <v>117479229</v>
      </c>
      <c r="K14" s="50">
        <v>0.59399999999999997</v>
      </c>
    </row>
    <row r="15" spans="1:11" ht="17.25" customHeight="1" x14ac:dyDescent="0.2">
      <c r="A15" s="29"/>
      <c r="B15" s="36"/>
      <c r="C15" s="37"/>
      <c r="D15" s="6"/>
      <c r="E15" s="6"/>
      <c r="F15" s="6"/>
      <c r="G15" s="6"/>
      <c r="H15" s="6"/>
      <c r="I15" s="6"/>
      <c r="J15" s="6"/>
      <c r="K15" s="35"/>
    </row>
    <row r="16" spans="1:11" ht="17.25" customHeight="1" x14ac:dyDescent="0.2">
      <c r="A16" s="59" t="s">
        <v>20</v>
      </c>
      <c r="B16" s="59"/>
      <c r="C16" s="60"/>
      <c r="D16" s="6">
        <v>26835318</v>
      </c>
      <c r="E16" s="6">
        <v>24957211</v>
      </c>
      <c r="F16" s="6">
        <v>1878107</v>
      </c>
      <c r="G16" s="6">
        <v>0</v>
      </c>
      <c r="H16" s="6">
        <v>55639880</v>
      </c>
      <c r="I16" s="6">
        <v>30682669</v>
      </c>
      <c r="J16" s="6">
        <v>24957211</v>
      </c>
      <c r="K16" s="35">
        <v>0.55100000000000005</v>
      </c>
    </row>
    <row r="17" spans="1:11" ht="17.25" customHeight="1" x14ac:dyDescent="0.2">
      <c r="A17" s="59" t="s">
        <v>21</v>
      </c>
      <c r="B17" s="59"/>
      <c r="C17" s="60"/>
      <c r="D17" s="6">
        <v>10169985</v>
      </c>
      <c r="E17" s="6">
        <v>8982040</v>
      </c>
      <c r="F17" s="6">
        <v>1187945</v>
      </c>
      <c r="G17" s="6">
        <v>0</v>
      </c>
      <c r="H17" s="6">
        <v>30399870</v>
      </c>
      <c r="I17" s="6">
        <v>21417830</v>
      </c>
      <c r="J17" s="6">
        <v>8982040</v>
      </c>
      <c r="K17" s="35">
        <v>0.70499999999999996</v>
      </c>
    </row>
    <row r="18" spans="1:11" ht="17.25" customHeight="1" x14ac:dyDescent="0.2">
      <c r="A18" s="59" t="s">
        <v>22</v>
      </c>
      <c r="B18" s="59"/>
      <c r="C18" s="60"/>
      <c r="D18" s="6">
        <v>17377294</v>
      </c>
      <c r="E18" s="6">
        <v>15365785</v>
      </c>
      <c r="F18" s="6">
        <v>2011509</v>
      </c>
      <c r="G18" s="6">
        <v>0</v>
      </c>
      <c r="H18" s="6">
        <v>40282428</v>
      </c>
      <c r="I18" s="6">
        <v>24916643</v>
      </c>
      <c r="J18" s="6">
        <v>15365785</v>
      </c>
      <c r="K18" s="35">
        <v>0.61899999999999999</v>
      </c>
    </row>
    <row r="19" spans="1:11" ht="17.25" customHeight="1" x14ac:dyDescent="0.2">
      <c r="A19" s="59" t="s">
        <v>23</v>
      </c>
      <c r="B19" s="59"/>
      <c r="C19" s="60"/>
      <c r="D19" s="6">
        <v>12374307</v>
      </c>
      <c r="E19" s="6">
        <v>10810999</v>
      </c>
      <c r="F19" s="6">
        <v>1563308</v>
      </c>
      <c r="G19" s="6">
        <v>0</v>
      </c>
      <c r="H19" s="6">
        <v>15888516</v>
      </c>
      <c r="I19" s="6">
        <v>5077517</v>
      </c>
      <c r="J19" s="6">
        <v>10810999</v>
      </c>
      <c r="K19" s="35">
        <v>0.32</v>
      </c>
    </row>
    <row r="20" spans="1:11" ht="17.25" customHeight="1" x14ac:dyDescent="0.2">
      <c r="A20" s="59" t="s">
        <v>24</v>
      </c>
      <c r="B20" s="59"/>
      <c r="C20" s="60"/>
      <c r="D20" s="6">
        <v>6094793</v>
      </c>
      <c r="E20" s="6">
        <v>5242733</v>
      </c>
      <c r="F20" s="6">
        <v>852060</v>
      </c>
      <c r="G20" s="6">
        <v>0</v>
      </c>
      <c r="H20" s="6">
        <v>19878039</v>
      </c>
      <c r="I20" s="6">
        <v>14635306</v>
      </c>
      <c r="J20" s="6">
        <v>5242733</v>
      </c>
      <c r="K20" s="35">
        <v>0.73599999999999999</v>
      </c>
    </row>
    <row r="21" spans="1:11" ht="17.25" customHeight="1" x14ac:dyDescent="0.2">
      <c r="A21" s="59" t="s">
        <v>25</v>
      </c>
      <c r="B21" s="59"/>
      <c r="C21" s="60"/>
      <c r="D21" s="6">
        <v>2054008</v>
      </c>
      <c r="E21" s="6">
        <v>1675754</v>
      </c>
      <c r="F21" s="6">
        <v>378254</v>
      </c>
      <c r="G21" s="6">
        <v>0</v>
      </c>
      <c r="H21" s="6">
        <v>9964997</v>
      </c>
      <c r="I21" s="6">
        <v>8289243</v>
      </c>
      <c r="J21" s="6">
        <v>1675754</v>
      </c>
      <c r="K21" s="35">
        <v>0.83199999999999996</v>
      </c>
    </row>
    <row r="22" spans="1:11" ht="17.25" customHeight="1" x14ac:dyDescent="0.2">
      <c r="A22" s="59" t="s">
        <v>26</v>
      </c>
      <c r="B22" s="59"/>
      <c r="C22" s="60"/>
      <c r="D22" s="6">
        <v>16658965</v>
      </c>
      <c r="E22" s="6">
        <v>14142523</v>
      </c>
      <c r="F22" s="6">
        <v>2516442</v>
      </c>
      <c r="G22" s="6">
        <v>0</v>
      </c>
      <c r="H22" s="6">
        <v>31120537</v>
      </c>
      <c r="I22" s="6">
        <v>16978014</v>
      </c>
      <c r="J22" s="6">
        <v>14142523</v>
      </c>
      <c r="K22" s="35">
        <v>0.54600000000000004</v>
      </c>
    </row>
    <row r="23" spans="1:11" ht="17.25" customHeight="1" x14ac:dyDescent="0.2">
      <c r="A23" s="59" t="s">
        <v>27</v>
      </c>
      <c r="B23" s="59"/>
      <c r="C23" s="60"/>
      <c r="D23" s="6">
        <v>5073798</v>
      </c>
      <c r="E23" s="6">
        <v>4454009</v>
      </c>
      <c r="F23" s="6">
        <v>619789</v>
      </c>
      <c r="G23" s="6">
        <v>0</v>
      </c>
      <c r="H23" s="6">
        <v>11152053</v>
      </c>
      <c r="I23" s="6">
        <v>6698044</v>
      </c>
      <c r="J23" s="6">
        <v>4454009</v>
      </c>
      <c r="K23" s="51">
        <v>0.60099999999999998</v>
      </c>
    </row>
    <row r="24" spans="1:11" ht="17.25" customHeight="1" x14ac:dyDescent="0.2">
      <c r="A24" s="59" t="s">
        <v>28</v>
      </c>
      <c r="B24" s="59"/>
      <c r="C24" s="60"/>
      <c r="D24" s="6">
        <v>8982254</v>
      </c>
      <c r="E24" s="6">
        <v>7876092</v>
      </c>
      <c r="F24" s="6">
        <v>1106162</v>
      </c>
      <c r="G24" s="6">
        <v>0</v>
      </c>
      <c r="H24" s="6">
        <v>11549746</v>
      </c>
      <c r="I24" s="6">
        <v>3673654</v>
      </c>
      <c r="J24" s="6">
        <v>7876092</v>
      </c>
      <c r="K24" s="35">
        <v>0.318</v>
      </c>
    </row>
    <row r="25" spans="1:11" ht="17.25" customHeight="1" x14ac:dyDescent="0.2">
      <c r="A25" s="59" t="s">
        <v>29</v>
      </c>
      <c r="B25" s="59"/>
      <c r="C25" s="60"/>
      <c r="D25" s="6">
        <v>5075770</v>
      </c>
      <c r="E25" s="6">
        <v>4305577</v>
      </c>
      <c r="F25" s="6">
        <v>770193</v>
      </c>
      <c r="G25" s="6">
        <v>0</v>
      </c>
      <c r="H25" s="6">
        <v>8659539</v>
      </c>
      <c r="I25" s="6">
        <v>4353962</v>
      </c>
      <c r="J25" s="6">
        <v>4305577</v>
      </c>
      <c r="K25" s="35">
        <v>0.503</v>
      </c>
    </row>
    <row r="26" spans="1:11" ht="17.25" customHeight="1" x14ac:dyDescent="0.2">
      <c r="A26" s="59" t="s">
        <v>30</v>
      </c>
      <c r="B26" s="59"/>
      <c r="C26" s="60"/>
      <c r="D26" s="6">
        <v>6658457</v>
      </c>
      <c r="E26" s="6">
        <v>5352146</v>
      </c>
      <c r="F26" s="6">
        <v>1306311</v>
      </c>
      <c r="G26" s="6">
        <v>0</v>
      </c>
      <c r="H26" s="6">
        <v>8854762</v>
      </c>
      <c r="I26" s="6">
        <v>3502616</v>
      </c>
      <c r="J26" s="6">
        <v>5352146</v>
      </c>
      <c r="K26" s="35">
        <v>0.39500000000000002</v>
      </c>
    </row>
    <row r="27" spans="1:11" ht="17.25" customHeight="1" x14ac:dyDescent="0.2">
      <c r="A27" s="59" t="s">
        <v>31</v>
      </c>
      <c r="B27" s="59"/>
      <c r="C27" s="60"/>
      <c r="D27" s="6">
        <v>7970312</v>
      </c>
      <c r="E27" s="6">
        <v>7031420</v>
      </c>
      <c r="F27" s="6">
        <v>938892</v>
      </c>
      <c r="G27" s="6">
        <v>0</v>
      </c>
      <c r="H27" s="6">
        <v>29920549</v>
      </c>
      <c r="I27" s="6">
        <v>22889129</v>
      </c>
      <c r="J27" s="6">
        <v>7031420</v>
      </c>
      <c r="K27" s="35">
        <v>0.76500000000000001</v>
      </c>
    </row>
    <row r="28" spans="1:11" ht="17.25" customHeight="1" x14ac:dyDescent="0.2">
      <c r="A28" s="59" t="s">
        <v>32</v>
      </c>
      <c r="B28" s="59"/>
      <c r="C28" s="60"/>
      <c r="D28" s="6">
        <v>7979376</v>
      </c>
      <c r="E28" s="6">
        <v>7282940</v>
      </c>
      <c r="F28" s="6">
        <v>696436</v>
      </c>
      <c r="G28" s="6">
        <v>0</v>
      </c>
      <c r="H28" s="6">
        <v>16038622</v>
      </c>
      <c r="I28" s="6">
        <v>8755682</v>
      </c>
      <c r="J28" s="6">
        <v>7282940</v>
      </c>
      <c r="K28" s="35">
        <v>0.54600000000000004</v>
      </c>
    </row>
    <row r="29" spans="1:11" ht="17.25" customHeight="1" x14ac:dyDescent="0.2">
      <c r="A29" s="29"/>
      <c r="B29" s="36"/>
      <c r="C29" s="37"/>
      <c r="D29" s="6"/>
      <c r="E29" s="6"/>
      <c r="F29" s="6"/>
      <c r="G29" s="6"/>
      <c r="H29" s="6"/>
      <c r="I29" s="6"/>
      <c r="J29" s="6"/>
      <c r="K29" s="35"/>
    </row>
    <row r="30" spans="1:11" ht="17.25" customHeight="1" x14ac:dyDescent="0.2">
      <c r="A30" s="57" t="s">
        <v>40</v>
      </c>
      <c r="B30" s="57"/>
      <c r="C30" s="58"/>
      <c r="D30" s="34">
        <f>SUM(E30:G30)</f>
        <v>17148009</v>
      </c>
      <c r="E30" s="34">
        <f t="shared" ref="E30:J30" si="2">SUM(E32:E37)</f>
        <v>15318689</v>
      </c>
      <c r="F30" s="34">
        <f t="shared" si="2"/>
        <v>1829320</v>
      </c>
      <c r="G30" s="34">
        <f t="shared" si="2"/>
        <v>0</v>
      </c>
      <c r="H30" s="34">
        <f t="shared" si="2"/>
        <v>21462144</v>
      </c>
      <c r="I30" s="34">
        <f t="shared" si="2"/>
        <v>6143455</v>
      </c>
      <c r="J30" s="34">
        <f t="shared" si="2"/>
        <v>15318689</v>
      </c>
      <c r="K30" s="50">
        <v>0.28599999999999998</v>
      </c>
    </row>
    <row r="31" spans="1:11" ht="17.25" customHeight="1" x14ac:dyDescent="0.2">
      <c r="A31" s="29"/>
      <c r="B31" s="36"/>
      <c r="C31" s="37"/>
      <c r="D31" s="6"/>
      <c r="E31" s="6"/>
      <c r="F31" s="6"/>
      <c r="G31" s="6"/>
      <c r="H31" s="6"/>
      <c r="I31" s="6"/>
      <c r="J31" s="6"/>
      <c r="K31" s="45"/>
    </row>
    <row r="32" spans="1:11" ht="17.25" customHeight="1" x14ac:dyDescent="0.2">
      <c r="A32" s="59" t="s">
        <v>33</v>
      </c>
      <c r="B32" s="59"/>
      <c r="C32" s="60"/>
      <c r="D32" s="6">
        <v>7849886</v>
      </c>
      <c r="E32" s="6">
        <v>6919515</v>
      </c>
      <c r="F32" s="6">
        <v>930371</v>
      </c>
      <c r="G32" s="6">
        <v>0</v>
      </c>
      <c r="H32" s="6">
        <v>8335561</v>
      </c>
      <c r="I32" s="6">
        <v>1416046</v>
      </c>
      <c r="J32" s="6">
        <v>6919515</v>
      </c>
      <c r="K32" s="35">
        <v>0.17</v>
      </c>
    </row>
    <row r="33" spans="1:11" ht="17.25" customHeight="1" x14ac:dyDescent="0.2">
      <c r="A33" s="59" t="s">
        <v>34</v>
      </c>
      <c r="B33" s="59"/>
      <c r="C33" s="60"/>
      <c r="D33" s="6">
        <v>961051</v>
      </c>
      <c r="E33" s="6">
        <v>872003</v>
      </c>
      <c r="F33" s="6">
        <v>89048</v>
      </c>
      <c r="G33" s="6">
        <v>0</v>
      </c>
      <c r="H33" s="6">
        <v>2090761</v>
      </c>
      <c r="I33" s="6">
        <v>1218758</v>
      </c>
      <c r="J33" s="6">
        <v>872003</v>
      </c>
      <c r="K33" s="35">
        <v>0.58299999999999996</v>
      </c>
    </row>
    <row r="34" spans="1:11" ht="17.25" customHeight="1" x14ac:dyDescent="0.2">
      <c r="A34" s="59" t="s">
        <v>35</v>
      </c>
      <c r="B34" s="59"/>
      <c r="C34" s="60"/>
      <c r="D34" s="6">
        <v>1888347</v>
      </c>
      <c r="E34" s="6">
        <v>1696616</v>
      </c>
      <c r="F34" s="6">
        <v>191731</v>
      </c>
      <c r="G34" s="6">
        <v>0</v>
      </c>
      <c r="H34" s="6">
        <v>1903204</v>
      </c>
      <c r="I34" s="6">
        <v>206588</v>
      </c>
      <c r="J34" s="6">
        <v>1696616</v>
      </c>
      <c r="K34" s="35">
        <v>0.109</v>
      </c>
    </row>
    <row r="35" spans="1:11" ht="17.25" customHeight="1" x14ac:dyDescent="0.2">
      <c r="A35" s="59" t="s">
        <v>36</v>
      </c>
      <c r="B35" s="59"/>
      <c r="C35" s="60"/>
      <c r="D35" s="6">
        <v>2205314</v>
      </c>
      <c r="E35" s="6">
        <v>2015764</v>
      </c>
      <c r="F35" s="6">
        <v>189550</v>
      </c>
      <c r="G35" s="6">
        <v>0</v>
      </c>
      <c r="H35" s="6">
        <v>3681824</v>
      </c>
      <c r="I35" s="6">
        <v>1666060</v>
      </c>
      <c r="J35" s="6">
        <v>2015764</v>
      </c>
      <c r="K35" s="35">
        <v>0.45300000000000001</v>
      </c>
    </row>
    <row r="36" spans="1:11" ht="17.25" customHeight="1" x14ac:dyDescent="0.2">
      <c r="A36" s="59" t="s">
        <v>37</v>
      </c>
      <c r="B36" s="59"/>
      <c r="C36" s="60"/>
      <c r="D36" s="6">
        <v>2233759</v>
      </c>
      <c r="E36" s="6">
        <v>2012963</v>
      </c>
      <c r="F36" s="6">
        <v>220796</v>
      </c>
      <c r="G36" s="6">
        <v>0</v>
      </c>
      <c r="H36" s="6">
        <v>3328925</v>
      </c>
      <c r="I36" s="6">
        <v>1315962</v>
      </c>
      <c r="J36" s="6">
        <v>2012963</v>
      </c>
      <c r="K36" s="35">
        <v>0.39500000000000002</v>
      </c>
    </row>
    <row r="37" spans="1:11" ht="17.25" customHeight="1" x14ac:dyDescent="0.2">
      <c r="A37" s="59" t="s">
        <v>38</v>
      </c>
      <c r="B37" s="59"/>
      <c r="C37" s="60"/>
      <c r="D37" s="6">
        <v>2009652</v>
      </c>
      <c r="E37" s="6">
        <v>1801828</v>
      </c>
      <c r="F37" s="6">
        <v>207824</v>
      </c>
      <c r="G37" s="6">
        <v>0</v>
      </c>
      <c r="H37" s="6">
        <v>2121869</v>
      </c>
      <c r="I37" s="6">
        <v>320041</v>
      </c>
      <c r="J37" s="6">
        <v>1801828</v>
      </c>
      <c r="K37" s="35">
        <v>0.151</v>
      </c>
    </row>
    <row r="38" spans="1:11" ht="17.25" customHeight="1" x14ac:dyDescent="0.2">
      <c r="A38" s="38"/>
      <c r="B38" s="39"/>
      <c r="C38" s="40"/>
      <c r="D38" s="41" t="s">
        <v>10</v>
      </c>
      <c r="E38" s="41" t="s">
        <v>9</v>
      </c>
      <c r="F38" s="41" t="s">
        <v>9</v>
      </c>
      <c r="G38" s="41" t="s">
        <v>9</v>
      </c>
      <c r="H38" s="41"/>
      <c r="I38" s="41" t="s">
        <v>9</v>
      </c>
      <c r="J38" s="41" t="s">
        <v>9</v>
      </c>
      <c r="K38" s="42" t="s">
        <v>9</v>
      </c>
    </row>
    <row r="39" spans="1:11" x14ac:dyDescent="0.2">
      <c r="D39" s="43"/>
      <c r="E39" s="43"/>
      <c r="F39" s="43"/>
      <c r="G39" s="43"/>
      <c r="H39" s="43"/>
      <c r="I39" s="43"/>
      <c r="J39" s="43"/>
      <c r="K39" s="44"/>
    </row>
  </sheetData>
  <mergeCells count="23">
    <mergeCell ref="A33:C33"/>
    <mergeCell ref="A34:C34"/>
    <mergeCell ref="A35:C35"/>
    <mergeCell ref="A36:C36"/>
    <mergeCell ref="A37:C37"/>
    <mergeCell ref="A25:C25"/>
    <mergeCell ref="A26:C26"/>
    <mergeCell ref="A27:C27"/>
    <mergeCell ref="A28:C28"/>
    <mergeCell ref="A30:C30"/>
    <mergeCell ref="A32:C32"/>
    <mergeCell ref="A19:C19"/>
    <mergeCell ref="A20:C20"/>
    <mergeCell ref="A21:C21"/>
    <mergeCell ref="A22:C22"/>
    <mergeCell ref="A23:C23"/>
    <mergeCell ref="A24:C24"/>
    <mergeCell ref="A3:C3"/>
    <mergeCell ref="A5:C5"/>
    <mergeCell ref="A14:C14"/>
    <mergeCell ref="A16:C16"/>
    <mergeCell ref="A17:C17"/>
    <mergeCell ref="A18:C1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</vt:lpstr>
      <vt:lpstr>'164'!Print_Area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2024-10-27T23:23:21Z</cp:lastPrinted>
  <dcterms:created xsi:type="dcterms:W3CDTF">2007-11-14T04:34:42Z</dcterms:created>
  <dcterms:modified xsi:type="dcterms:W3CDTF">2024-11-26T07:27:55Z</dcterms:modified>
</cp:coreProperties>
</file>