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7.69.21\資料班\④年鑑エクセル版\R06\CD-R用データ\令和6年刊　山口県統計年鑑\Excel版\17_財政\"/>
    </mc:Choice>
  </mc:AlternateContent>
  <xr:revisionPtr revIDLastSave="0" documentId="8_{406627EC-E322-4B3E-BDE9-276E7CD0F012}" xr6:coauthVersionLast="47" xr6:coauthVersionMax="47" xr10:uidLastSave="{00000000-0000-0000-0000-000000000000}"/>
  <bookViews>
    <workbookView xWindow="28680" yWindow="-120" windowWidth="29040" windowHeight="15840" xr2:uid="{559F0ABD-7984-4234-8682-E2424302672E}"/>
  </bookViews>
  <sheets>
    <sheet name="159" sheetId="2" r:id="rId1"/>
  </sheets>
  <definedNames>
    <definedName name="_xlnm.Print_Area" localSheetId="0">'159'!$A$1:$U$39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2" l="1"/>
  <c r="D11" i="2"/>
  <c r="I13" i="2"/>
  <c r="D31" i="2"/>
  <c r="F13" i="2"/>
  <c r="G13" i="2"/>
  <c r="H13" i="2"/>
  <c r="J13" i="2"/>
  <c r="J11" i="2"/>
  <c r="K13" i="2"/>
  <c r="K11" i="2"/>
  <c r="L13" i="2"/>
  <c r="L11" i="2"/>
  <c r="M13" i="2"/>
  <c r="N13" i="2"/>
  <c r="O13" i="2"/>
  <c r="P13" i="2"/>
  <c r="Q13" i="2"/>
  <c r="R13" i="2"/>
  <c r="E13" i="2"/>
  <c r="F31" i="2"/>
  <c r="G31" i="2"/>
  <c r="H31" i="2"/>
  <c r="I31" i="2"/>
  <c r="J31" i="2"/>
  <c r="K31" i="2"/>
  <c r="L31" i="2"/>
  <c r="M31" i="2"/>
  <c r="N31" i="2"/>
  <c r="N11" i="2"/>
  <c r="O31" i="2"/>
  <c r="O11" i="2"/>
  <c r="P31" i="2"/>
  <c r="P11" i="2"/>
  <c r="Q31" i="2"/>
  <c r="Q11" i="2"/>
  <c r="R31" i="2"/>
  <c r="E31" i="2"/>
  <c r="E11" i="2"/>
  <c r="I11" i="2"/>
  <c r="F11" i="2"/>
  <c r="R11" i="2"/>
  <c r="M11" i="2"/>
  <c r="H11" i="2"/>
  <c r="G11" i="2"/>
</calcChain>
</file>

<file path=xl/sharedStrings.xml><?xml version="1.0" encoding="utf-8"?>
<sst xmlns="http://schemas.openxmlformats.org/spreadsheetml/2006/main" count="54" uniqueCount="50">
  <si>
    <t>（単位　1000円）</t>
  </si>
  <si>
    <t>県市町課「市町財政概要」</t>
    <rPh sb="1" eb="3">
      <t>シチョウ</t>
    </rPh>
    <rPh sb="3" eb="4">
      <t>カ</t>
    </rPh>
    <phoneticPr fontId="2"/>
  </si>
  <si>
    <t>年    度</t>
  </si>
  <si>
    <t>歳入決算額</t>
  </si>
  <si>
    <t>(内)分担金及び</t>
  </si>
  <si>
    <t>市　　町</t>
    <rPh sb="3" eb="4">
      <t>チョウ</t>
    </rPh>
    <phoneticPr fontId="2"/>
  </si>
  <si>
    <t>(内)地 方 税</t>
  </si>
  <si>
    <t>(内)地方譲与税</t>
  </si>
  <si>
    <t>(内)地方交付税</t>
  </si>
  <si>
    <t>負  担  金</t>
  </si>
  <si>
    <t>(内)使 用 料</t>
  </si>
  <si>
    <t>(内)手 数 料</t>
  </si>
  <si>
    <t>(内)国庫支出金</t>
  </si>
  <si>
    <t>(内)県支出金</t>
  </si>
  <si>
    <t>(内)財産収入</t>
  </si>
  <si>
    <t>(内)繰 入 金</t>
  </si>
  <si>
    <t>(内)繰 越 金</t>
  </si>
  <si>
    <t>(内)諸 収 入</t>
  </si>
  <si>
    <t>(内)地 方 債</t>
  </si>
  <si>
    <t>年度</t>
    <rPh sb="0" eb="2">
      <t>ネンド</t>
    </rPh>
    <phoneticPr fontId="2"/>
  </si>
  <si>
    <t xml:space="preserve"> 市  　計</t>
  </si>
  <si>
    <t xml:space="preserve"> 1下 関 市</t>
  </si>
  <si>
    <t xml:space="preserve"> 2宇 部 市</t>
  </si>
  <si>
    <t xml:space="preserve"> 3山 口 市</t>
  </si>
  <si>
    <t xml:space="preserve"> 4萩   　市</t>
  </si>
  <si>
    <t xml:space="preserve"> 5防 府 市</t>
  </si>
  <si>
    <t xml:space="preserve"> 6下 松 市</t>
  </si>
  <si>
    <t xml:space="preserve"> 7岩 国 市</t>
  </si>
  <si>
    <t xml:space="preserve"> 8光     市</t>
    <rPh sb="2" eb="3">
      <t>ヒカリ</t>
    </rPh>
    <phoneticPr fontId="2"/>
  </si>
  <si>
    <t xml:space="preserve"> 9長 門 市</t>
    <rPh sb="2" eb="3">
      <t>ナガ</t>
    </rPh>
    <rPh sb="4" eb="5">
      <t>モン</t>
    </rPh>
    <phoneticPr fontId="2"/>
  </si>
  <si>
    <t>10柳 井 市</t>
    <rPh sb="2" eb="3">
      <t>ヤナギ</t>
    </rPh>
    <rPh sb="4" eb="5">
      <t>セイ</t>
    </rPh>
    <rPh sb="6" eb="7">
      <t>シ</t>
    </rPh>
    <phoneticPr fontId="2"/>
  </si>
  <si>
    <t>11美 祢 市</t>
  </si>
  <si>
    <t>12周 南 市</t>
    <rPh sb="2" eb="3">
      <t>シュウ</t>
    </rPh>
    <rPh sb="4" eb="5">
      <t>ミナミ</t>
    </rPh>
    <phoneticPr fontId="2"/>
  </si>
  <si>
    <t>13山陽小野田市</t>
    <rPh sb="2" eb="4">
      <t>サンヨウ</t>
    </rPh>
    <rPh sb="4" eb="8">
      <t>オノダシ</t>
    </rPh>
    <phoneticPr fontId="2"/>
  </si>
  <si>
    <t>14周防大島町</t>
    <rPh sb="2" eb="4">
      <t>スオウ</t>
    </rPh>
    <rPh sb="4" eb="6">
      <t>オオシマ</t>
    </rPh>
    <phoneticPr fontId="2"/>
  </si>
  <si>
    <t>15和 木 町</t>
    <rPh sb="2" eb="3">
      <t>ワ</t>
    </rPh>
    <rPh sb="4" eb="5">
      <t>キ</t>
    </rPh>
    <rPh sb="6" eb="7">
      <t>マチ</t>
    </rPh>
    <phoneticPr fontId="2"/>
  </si>
  <si>
    <t>16上 関 町</t>
  </si>
  <si>
    <t>17田布施町</t>
  </si>
  <si>
    <t>18平 生 町</t>
  </si>
  <si>
    <t xml:space="preserve"> 市　　計</t>
  </si>
  <si>
    <t xml:space="preserve"> 町    計</t>
  </si>
  <si>
    <t xml:space="preserve"> </t>
    <phoneticPr fontId="2"/>
  </si>
  <si>
    <t xml:space="preserve">    年    度</t>
    <phoneticPr fontId="2"/>
  </si>
  <si>
    <t xml:space="preserve">    市    町</t>
    <phoneticPr fontId="2"/>
  </si>
  <si>
    <t xml:space="preserve"> 町    計</t>
    <phoneticPr fontId="2"/>
  </si>
  <si>
    <t>19阿 武 町</t>
    <phoneticPr fontId="2"/>
  </si>
  <si>
    <t>(内)寄 附 金</t>
    <rPh sb="5" eb="6">
      <t>フ</t>
    </rPh>
    <phoneticPr fontId="2"/>
  </si>
  <si>
    <t>１５９　市町普通会計歳入決算額</t>
    <phoneticPr fontId="2"/>
  </si>
  <si>
    <t>元</t>
    <rPh sb="0" eb="1">
      <t>ガン</t>
    </rPh>
    <phoneticPr fontId="2"/>
  </si>
  <si>
    <t>令和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</si>
</sst>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\ ###\ ###\ ##0"/>
    <numFmt numFmtId="182" formatCode="###\ ###\ ##0;\-###\ ###\ ##0;_ * &quot;－&quot;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4" fillId="0" borderId="0" xfId="0" applyFont="1" applyAlignment="1" applyProtection="1"/>
    <xf numFmtId="3" fontId="4" fillId="0" borderId="0" xfId="0" applyNumberFormat="1" applyFont="1" applyAlignment="1" applyProtection="1"/>
    <xf numFmtId="49" fontId="5" fillId="3" borderId="0" xfId="0" applyNumberFormat="1" applyFont="1" applyFill="1" applyAlignment="1" applyProtection="1"/>
    <xf numFmtId="0" fontId="4" fillId="3" borderId="0" xfId="0" applyFont="1" applyFill="1" applyAlignment="1" applyProtection="1"/>
    <xf numFmtId="0" fontId="4" fillId="0" borderId="0" xfId="0" applyFont="1" applyBorder="1" applyAlignment="1" applyProtection="1"/>
    <xf numFmtId="0" fontId="0" fillId="0" borderId="0" xfId="0" applyProtection="1">
      <alignment vertical="center"/>
    </xf>
    <xf numFmtId="0" fontId="4" fillId="0" borderId="0" xfId="0" applyFont="1" applyProtection="1">
      <alignment vertical="center"/>
    </xf>
    <xf numFmtId="0" fontId="4" fillId="0" borderId="0" xfId="0" applyFont="1" applyBorder="1" applyAlignment="1" applyProtection="1">
      <alignment horizontal="right"/>
    </xf>
    <xf numFmtId="3" fontId="4" fillId="2" borderId="1" xfId="0" applyNumberFormat="1" applyFont="1" applyFill="1" applyBorder="1" applyAlignment="1" applyProtection="1">
      <alignment horizontal="centerContinuous"/>
    </xf>
    <xf numFmtId="0" fontId="4" fillId="2" borderId="1" xfId="0" applyFont="1" applyFill="1" applyBorder="1" applyAlignment="1" applyProtection="1">
      <alignment horizontal="centerContinuous"/>
    </xf>
    <xf numFmtId="0" fontId="4" fillId="2" borderId="2" xfId="0" applyFont="1" applyFill="1" applyBorder="1" applyAlignment="1" applyProtection="1">
      <alignment horizontal="centerContinuous"/>
    </xf>
    <xf numFmtId="3" fontId="4" fillId="2" borderId="1" xfId="0" applyNumberFormat="1" applyFont="1" applyFill="1" applyBorder="1" applyAlignment="1" applyProtection="1"/>
    <xf numFmtId="0" fontId="4" fillId="2" borderId="3" xfId="0" applyFont="1" applyFill="1" applyBorder="1" applyAlignment="1" applyProtection="1"/>
    <xf numFmtId="0" fontId="4" fillId="2" borderId="4" xfId="0" applyFont="1" applyFill="1" applyBorder="1" applyAlignment="1" applyProtection="1"/>
    <xf numFmtId="3" fontId="4" fillId="2" borderId="0" xfId="0" applyNumberFormat="1" applyFont="1" applyFill="1" applyBorder="1" applyAlignment="1" applyProtection="1"/>
    <xf numFmtId="0" fontId="4" fillId="2" borderId="0" xfId="0" applyFont="1" applyFill="1" applyBorder="1" applyAlignment="1" applyProtection="1"/>
    <xf numFmtId="0" fontId="4" fillId="2" borderId="5" xfId="0" applyFont="1" applyFill="1" applyBorder="1" applyAlignment="1" applyProtection="1"/>
    <xf numFmtId="3" fontId="6" fillId="2" borderId="0" xfId="0" applyNumberFormat="1" applyFont="1" applyFill="1" applyBorder="1" applyAlignment="1" applyProtection="1">
      <alignment horizontal="center"/>
    </xf>
    <xf numFmtId="3" fontId="6" fillId="2" borderId="6" xfId="0" applyNumberFormat="1" applyFont="1" applyFill="1" applyBorder="1" applyAlignment="1" applyProtection="1">
      <alignment horizontal="center"/>
    </xf>
    <xf numFmtId="0" fontId="4" fillId="2" borderId="7" xfId="0" applyFont="1" applyFill="1" applyBorder="1" applyAlignment="1" applyProtection="1">
      <alignment horizontal="right"/>
    </xf>
    <xf numFmtId="3" fontId="4" fillId="2" borderId="8" xfId="0" applyNumberFormat="1" applyFont="1" applyFill="1" applyBorder="1" applyAlignment="1" applyProtection="1">
      <alignment horizontal="centerContinuous"/>
    </xf>
    <xf numFmtId="0" fontId="4" fillId="2" borderId="8" xfId="0" applyFont="1" applyFill="1" applyBorder="1" applyAlignment="1" applyProtection="1">
      <alignment horizontal="centerContinuous"/>
    </xf>
    <xf numFmtId="0" fontId="4" fillId="2" borderId="9" xfId="0" applyFont="1" applyFill="1" applyBorder="1" applyAlignment="1" applyProtection="1">
      <alignment horizontal="centerContinuous"/>
    </xf>
    <xf numFmtId="3" fontId="6" fillId="2" borderId="8" xfId="0" applyNumberFormat="1" applyFont="1" applyFill="1" applyBorder="1" applyAlignment="1" applyProtection="1"/>
    <xf numFmtId="3" fontId="6" fillId="2" borderId="10" xfId="0" applyNumberFormat="1" applyFont="1" applyFill="1" applyBorder="1" applyAlignment="1" applyProtection="1">
      <alignment horizontal="center"/>
    </xf>
    <xf numFmtId="0" fontId="4" fillId="2" borderId="11" xfId="0" applyFont="1" applyFill="1" applyBorder="1" applyAlignment="1" applyProtection="1"/>
    <xf numFmtId="0" fontId="4" fillId="2" borderId="12" xfId="0" applyFont="1" applyFill="1" applyBorder="1" applyAlignment="1" applyProtection="1"/>
    <xf numFmtId="3" fontId="1" fillId="2" borderId="13" xfId="0" applyNumberFormat="1" applyFont="1" applyFill="1" applyBorder="1" applyAlignment="1" applyProtection="1"/>
    <xf numFmtId="0" fontId="1" fillId="2" borderId="13" xfId="0" applyFont="1" applyFill="1" applyBorder="1" applyProtection="1">
      <alignment vertical="center"/>
    </xf>
    <xf numFmtId="0" fontId="1" fillId="2" borderId="14" xfId="0" applyFont="1" applyFill="1" applyBorder="1" applyProtection="1">
      <alignment vertical="center"/>
    </xf>
    <xf numFmtId="176" fontId="1" fillId="0" borderId="13" xfId="0" applyNumberFormat="1" applyFont="1" applyBorder="1" applyAlignment="1" applyProtection="1"/>
    <xf numFmtId="176" fontId="1" fillId="0" borderId="0" xfId="0" applyNumberFormat="1" applyFont="1" applyAlignment="1" applyProtection="1"/>
    <xf numFmtId="176" fontId="1" fillId="0" borderId="14" xfId="0" applyNumberFormat="1" applyFont="1" applyBorder="1" applyAlignment="1" applyProtection="1"/>
    <xf numFmtId="0" fontId="1" fillId="2" borderId="0" xfId="0" applyFont="1" applyFill="1" applyBorder="1" applyAlignment="1" applyProtection="1"/>
    <xf numFmtId="3" fontId="4" fillId="2" borderId="5" xfId="0" applyNumberFormat="1" applyFont="1" applyFill="1" applyBorder="1" applyAlignment="1" applyProtection="1"/>
    <xf numFmtId="176" fontId="0" fillId="0" borderId="0" xfId="0" applyNumberFormat="1" applyFont="1" applyBorder="1" applyAlignment="1" applyProtection="1"/>
    <xf numFmtId="0" fontId="0" fillId="0" borderId="0" xfId="0" applyFont="1" applyProtection="1">
      <alignment vertical="center"/>
    </xf>
    <xf numFmtId="3" fontId="3" fillId="2" borderId="0" xfId="0" applyNumberFormat="1" applyFont="1" applyFill="1" applyBorder="1" applyAlignment="1" applyProtection="1"/>
    <xf numFmtId="3" fontId="3" fillId="2" borderId="5" xfId="0" applyNumberFormat="1" applyFont="1" applyFill="1" applyBorder="1" applyAlignment="1" applyProtection="1"/>
    <xf numFmtId="0" fontId="3" fillId="2" borderId="7" xfId="0" applyFont="1" applyFill="1" applyBorder="1" applyAlignment="1" applyProtection="1"/>
    <xf numFmtId="0" fontId="3" fillId="2" borderId="0" xfId="0" applyFont="1" applyFill="1" applyBorder="1" applyAlignment="1" applyProtection="1"/>
    <xf numFmtId="3" fontId="3" fillId="2" borderId="0" xfId="0" applyNumberFormat="1" applyFont="1" applyFill="1" applyBorder="1" applyAlignment="1" applyProtection="1">
      <alignment horizontal="left" indent="1"/>
    </xf>
    <xf numFmtId="0" fontId="3" fillId="2" borderId="5" xfId="0" applyFont="1" applyFill="1" applyBorder="1" applyAlignment="1" applyProtection="1"/>
    <xf numFmtId="176" fontId="0" fillId="0" borderId="0" xfId="0" applyNumberFormat="1" applyFont="1" applyFill="1" applyBorder="1" applyAlignment="1" applyProtection="1">
      <alignment horizontal="right"/>
    </xf>
    <xf numFmtId="176" fontId="0" fillId="0" borderId="0" xfId="0" applyNumberFormat="1" applyFont="1" applyProtection="1">
      <alignment vertical="center"/>
    </xf>
    <xf numFmtId="0" fontId="0" fillId="2" borderId="7" xfId="0" applyFont="1" applyFill="1" applyBorder="1" applyAlignment="1" applyProtection="1"/>
    <xf numFmtId="0" fontId="0" fillId="2" borderId="0" xfId="0" applyFont="1" applyFill="1" applyBorder="1" applyAlignment="1" applyProtection="1"/>
    <xf numFmtId="0" fontId="0" fillId="2" borderId="5" xfId="0" applyFont="1" applyFill="1" applyBorder="1" applyAlignment="1" applyProtection="1"/>
    <xf numFmtId="176" fontId="0" fillId="0" borderId="0" xfId="0" applyNumberFormat="1" applyFont="1" applyFill="1" applyBorder="1" applyAlignment="1" applyProtection="1"/>
    <xf numFmtId="0" fontId="0" fillId="2" borderId="12" xfId="0" applyFont="1" applyFill="1" applyBorder="1" applyAlignment="1" applyProtection="1"/>
    <xf numFmtId="176" fontId="0" fillId="0" borderId="11" xfId="0" applyNumberFormat="1" applyFont="1" applyBorder="1" applyAlignment="1" applyProtection="1">
      <alignment horizontal="right"/>
    </xf>
    <xf numFmtId="176" fontId="0" fillId="0" borderId="12" xfId="0" applyNumberFormat="1" applyFont="1" applyBorder="1" applyAlignment="1" applyProtection="1">
      <alignment horizontal="right"/>
    </xf>
    <xf numFmtId="0" fontId="0" fillId="2" borderId="11" xfId="0" applyFont="1" applyFill="1" applyBorder="1" applyAlignment="1" applyProtection="1"/>
    <xf numFmtId="3" fontId="0" fillId="0" borderId="0" xfId="0" applyNumberFormat="1" applyFont="1" applyProtection="1">
      <alignment vertical="center"/>
    </xf>
    <xf numFmtId="3" fontId="0" fillId="2" borderId="5" xfId="0" applyNumberFormat="1" applyFont="1" applyFill="1" applyBorder="1" applyAlignment="1" applyProtection="1"/>
    <xf numFmtId="3" fontId="0" fillId="2" borderId="0" xfId="0" applyNumberFormat="1" applyFont="1" applyFill="1" applyBorder="1" applyAlignment="1" applyProtection="1"/>
    <xf numFmtId="176" fontId="0" fillId="0" borderId="7" xfId="0" applyNumberFormat="1" applyFont="1" applyFill="1" applyBorder="1" applyAlignment="1" applyProtection="1">
      <alignment horizontal="right"/>
    </xf>
    <xf numFmtId="176" fontId="3" fillId="0" borderId="0" xfId="0" applyNumberFormat="1" applyFont="1" applyFill="1" applyBorder="1" applyAlignment="1" applyProtection="1">
      <alignment horizontal="right"/>
    </xf>
    <xf numFmtId="3" fontId="0" fillId="2" borderId="12" xfId="0" applyNumberFormat="1" applyFont="1" applyFill="1" applyBorder="1" applyAlignment="1" applyProtection="1"/>
    <xf numFmtId="176" fontId="0" fillId="0" borderId="12" xfId="0" applyNumberFormat="1" applyFont="1" applyFill="1" applyBorder="1" applyAlignment="1" applyProtection="1">
      <alignment horizontal="right"/>
    </xf>
    <xf numFmtId="3" fontId="3" fillId="2" borderId="0" xfId="0" applyNumberFormat="1" applyFont="1" applyFill="1" applyBorder="1" applyAlignment="1" applyProtection="1">
      <alignment horizontal="right"/>
    </xf>
    <xf numFmtId="176" fontId="0" fillId="0" borderId="5" xfId="0" applyNumberFormat="1" applyFont="1" applyBorder="1" applyAlignment="1" applyProtection="1"/>
    <xf numFmtId="176" fontId="3" fillId="0" borderId="5" xfId="0" applyNumberFormat="1" applyFont="1" applyFill="1" applyBorder="1" applyAlignment="1" applyProtection="1"/>
    <xf numFmtId="176" fontId="7" fillId="0" borderId="0" xfId="0" applyNumberFormat="1" applyFont="1" applyFill="1" applyBorder="1" applyAlignment="1" applyProtection="1"/>
    <xf numFmtId="176" fontId="7" fillId="0" borderId="5" xfId="0" applyNumberFormat="1" applyFont="1" applyFill="1" applyBorder="1" applyAlignment="1" applyProtection="1"/>
    <xf numFmtId="176" fontId="3" fillId="0" borderId="0" xfId="0" applyNumberFormat="1" applyFont="1" applyFill="1" applyBorder="1" applyAlignment="1" applyProtection="1"/>
    <xf numFmtId="176" fontId="0" fillId="0" borderId="0" xfId="0" applyNumberFormat="1" applyFont="1" applyFill="1" applyAlignment="1" applyProtection="1">
      <alignment horizontal="right"/>
    </xf>
    <xf numFmtId="0" fontId="0" fillId="0" borderId="0" xfId="0" applyFont="1" applyFill="1" applyProtection="1">
      <alignment vertical="center"/>
    </xf>
    <xf numFmtId="182" fontId="0" fillId="0" borderId="0" xfId="0" applyNumberFormat="1" applyFont="1" applyFill="1" applyAlignment="1">
      <alignment horizontal="right"/>
    </xf>
    <xf numFmtId="3" fontId="4" fillId="2" borderId="0" xfId="0" applyNumberFormat="1" applyFont="1" applyFill="1" applyBorder="1" applyAlignment="1" applyProtection="1">
      <alignment horizontal="right"/>
    </xf>
    <xf numFmtId="3" fontId="6" fillId="2" borderId="6" xfId="0" applyNumberFormat="1" applyFont="1" applyFill="1" applyBorder="1" applyAlignment="1" applyProtection="1">
      <alignment horizontal="center" vertical="center"/>
    </xf>
    <xf numFmtId="3" fontId="6" fillId="2" borderId="10" xfId="0" applyNumberFormat="1" applyFont="1" applyFill="1" applyBorder="1" applyAlignment="1" applyProtection="1">
      <alignment horizontal="center" vertical="center"/>
    </xf>
    <xf numFmtId="3" fontId="6" fillId="2" borderId="17" xfId="0" applyNumberFormat="1" applyFont="1" applyFill="1" applyBorder="1" applyAlignment="1" applyProtection="1">
      <alignment horizontal="center" vertical="center"/>
    </xf>
    <xf numFmtId="3" fontId="6" fillId="2" borderId="18" xfId="0" applyNumberFormat="1" applyFont="1" applyFill="1" applyBorder="1" applyAlignment="1" applyProtection="1">
      <alignment horizontal="center" vertical="center"/>
    </xf>
    <xf numFmtId="3" fontId="6" fillId="2" borderId="15" xfId="0" applyNumberFormat="1" applyFont="1" applyFill="1" applyBorder="1" applyAlignment="1" applyProtection="1">
      <alignment horizontal="center" vertical="center"/>
    </xf>
    <xf numFmtId="3" fontId="6" fillId="2" borderId="16" xfId="0" applyNumberFormat="1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B422E-D3F2-4715-8A22-1B59B317E31C}">
  <sheetPr>
    <tabColor rgb="FFFFFF00"/>
    <pageSetUpPr fitToPage="1"/>
  </sheetPr>
  <dimension ref="A1:V40"/>
  <sheetViews>
    <sheetView showGridLines="0" tabSelected="1" zoomScaleNormal="100" zoomScaleSheetLayoutView="9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K17" sqref="K17"/>
    </sheetView>
  </sheetViews>
  <sheetFormatPr defaultColWidth="9" defaultRowHeight="13" x14ac:dyDescent="0.2"/>
  <cols>
    <col min="1" max="1" width="4.453125" style="6" customWidth="1"/>
    <col min="2" max="2" width="4.26953125" style="6" customWidth="1"/>
    <col min="3" max="3" width="7" style="6" customWidth="1"/>
    <col min="4" max="5" width="14.453125" style="6" customWidth="1"/>
    <col min="6" max="6" width="13.6328125" style="6" customWidth="1"/>
    <col min="7" max="7" width="14.453125" style="6" customWidth="1"/>
    <col min="8" max="10" width="13.6328125" style="6" customWidth="1"/>
    <col min="11" max="11" width="14.453125" style="6" customWidth="1"/>
    <col min="12" max="18" width="13.6328125" style="6" customWidth="1"/>
    <col min="19" max="19" width="4.26953125" style="6" customWidth="1"/>
    <col min="20" max="20" width="3.26953125" style="6" customWidth="1"/>
    <col min="21" max="21" width="4.453125" style="6" customWidth="1"/>
    <col min="22" max="22" width="12.6328125" style="6" bestFit="1" customWidth="1"/>
    <col min="23" max="16384" width="9" style="6"/>
  </cols>
  <sheetData>
    <row r="1" spans="1:22" ht="16.5" x14ac:dyDescent="0.25">
      <c r="A1" s="1"/>
      <c r="B1" s="1"/>
      <c r="C1" s="2"/>
      <c r="D1" s="3" t="s">
        <v>47</v>
      </c>
      <c r="E1" s="4"/>
      <c r="F1" s="4"/>
      <c r="G1" s="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5"/>
      <c r="T1" s="5"/>
      <c r="U1" s="5"/>
    </row>
    <row r="2" spans="1:22" ht="13.5" thickBot="1" x14ac:dyDescent="0.25">
      <c r="A2" s="2" t="s">
        <v>0</v>
      </c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7"/>
      <c r="R2" s="8"/>
      <c r="S2" s="5"/>
      <c r="T2" s="5"/>
      <c r="U2" s="8" t="s">
        <v>1</v>
      </c>
    </row>
    <row r="3" spans="1:22" ht="13.5" thickTop="1" x14ac:dyDescent="0.2">
      <c r="A3" s="9" t="s">
        <v>2</v>
      </c>
      <c r="B3" s="10"/>
      <c r="C3" s="11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3" t="s">
        <v>42</v>
      </c>
      <c r="T3" s="14"/>
      <c r="U3" s="14"/>
    </row>
    <row r="4" spans="1:22" x14ac:dyDescent="0.2">
      <c r="A4" s="15"/>
      <c r="B4" s="16"/>
      <c r="C4" s="17"/>
      <c r="D4" s="18" t="s">
        <v>3</v>
      </c>
      <c r="E4" s="71" t="s">
        <v>6</v>
      </c>
      <c r="F4" s="71" t="s">
        <v>7</v>
      </c>
      <c r="G4" s="71" t="s">
        <v>8</v>
      </c>
      <c r="H4" s="19" t="s">
        <v>4</v>
      </c>
      <c r="I4" s="71" t="s">
        <v>10</v>
      </c>
      <c r="J4" s="75" t="s">
        <v>11</v>
      </c>
      <c r="K4" s="73" t="s">
        <v>12</v>
      </c>
      <c r="L4" s="71" t="s">
        <v>13</v>
      </c>
      <c r="M4" s="71" t="s">
        <v>14</v>
      </c>
      <c r="N4" s="71" t="s">
        <v>46</v>
      </c>
      <c r="O4" s="71" t="s">
        <v>15</v>
      </c>
      <c r="P4" s="71" t="s">
        <v>16</v>
      </c>
      <c r="Q4" s="71" t="s">
        <v>17</v>
      </c>
      <c r="R4" s="75" t="s">
        <v>18</v>
      </c>
      <c r="S4" s="20"/>
      <c r="T4" s="16"/>
      <c r="U4" s="16"/>
    </row>
    <row r="5" spans="1:22" x14ac:dyDescent="0.2">
      <c r="A5" s="21" t="s">
        <v>5</v>
      </c>
      <c r="B5" s="22"/>
      <c r="C5" s="23"/>
      <c r="D5" s="24"/>
      <c r="E5" s="72"/>
      <c r="F5" s="72"/>
      <c r="G5" s="72"/>
      <c r="H5" s="25" t="s">
        <v>9</v>
      </c>
      <c r="I5" s="72"/>
      <c r="J5" s="76"/>
      <c r="K5" s="74"/>
      <c r="L5" s="72"/>
      <c r="M5" s="72"/>
      <c r="N5" s="72"/>
      <c r="O5" s="72"/>
      <c r="P5" s="72"/>
      <c r="Q5" s="72"/>
      <c r="R5" s="76"/>
      <c r="S5" s="26" t="s">
        <v>43</v>
      </c>
      <c r="T5" s="27"/>
      <c r="U5" s="27"/>
    </row>
    <row r="6" spans="1:22" ht="21.75" customHeight="1" x14ac:dyDescent="0.2">
      <c r="A6" s="28"/>
      <c r="B6" s="29"/>
      <c r="C6" s="30"/>
      <c r="D6" s="31"/>
      <c r="E6" s="32"/>
      <c r="F6" s="32"/>
      <c r="G6" s="32"/>
      <c r="H6" s="32"/>
      <c r="I6" s="32"/>
      <c r="J6" s="32"/>
      <c r="K6" s="31"/>
      <c r="L6" s="32"/>
      <c r="M6" s="32"/>
      <c r="N6" s="32"/>
      <c r="O6" s="32"/>
      <c r="P6" s="32"/>
      <c r="Q6" s="32"/>
      <c r="R6" s="33"/>
      <c r="S6" s="34"/>
      <c r="T6" s="34"/>
      <c r="U6" s="34"/>
    </row>
    <row r="7" spans="1:22" ht="21.75" customHeight="1" x14ac:dyDescent="0.2">
      <c r="A7" s="15" t="s">
        <v>49</v>
      </c>
      <c r="B7" s="70" t="s">
        <v>48</v>
      </c>
      <c r="C7" s="35" t="s">
        <v>19</v>
      </c>
      <c r="D7" s="36">
        <v>666571432</v>
      </c>
      <c r="E7" s="49">
        <v>198878639</v>
      </c>
      <c r="F7" s="49">
        <v>5176380</v>
      </c>
      <c r="G7" s="49">
        <v>134560583</v>
      </c>
      <c r="H7" s="49">
        <v>4552768</v>
      </c>
      <c r="I7" s="49">
        <v>9450493</v>
      </c>
      <c r="J7" s="49">
        <v>3585896</v>
      </c>
      <c r="K7" s="49">
        <v>93989898</v>
      </c>
      <c r="L7" s="49">
        <v>45228112</v>
      </c>
      <c r="M7" s="49">
        <v>2512297</v>
      </c>
      <c r="N7" s="49">
        <v>2625685</v>
      </c>
      <c r="O7" s="49">
        <v>20300162</v>
      </c>
      <c r="P7" s="49">
        <v>20458162</v>
      </c>
      <c r="Q7" s="49">
        <v>19857040</v>
      </c>
      <c r="R7" s="62">
        <v>72730499</v>
      </c>
      <c r="S7" s="15" t="s">
        <v>49</v>
      </c>
      <c r="T7" s="15" t="s">
        <v>48</v>
      </c>
      <c r="U7" s="15" t="s">
        <v>19</v>
      </c>
      <c r="V7" s="45"/>
    </row>
    <row r="8" spans="1:22" ht="21.75" customHeight="1" x14ac:dyDescent="0.2">
      <c r="A8" s="15"/>
      <c r="B8" s="70">
        <v>2</v>
      </c>
      <c r="C8" s="55"/>
      <c r="D8" s="36">
        <v>818391558</v>
      </c>
      <c r="E8" s="49">
        <v>193609160</v>
      </c>
      <c r="F8" s="49">
        <v>5380107</v>
      </c>
      <c r="G8" s="49">
        <v>135312856</v>
      </c>
      <c r="H8" s="49">
        <v>3289777</v>
      </c>
      <c r="I8" s="49">
        <v>7808765</v>
      </c>
      <c r="J8" s="49">
        <v>3497121</v>
      </c>
      <c r="K8" s="49">
        <v>254311499</v>
      </c>
      <c r="L8" s="49">
        <v>46042002</v>
      </c>
      <c r="M8" s="49">
        <v>2209411</v>
      </c>
      <c r="N8" s="49">
        <v>2528857</v>
      </c>
      <c r="O8" s="49">
        <v>21739746</v>
      </c>
      <c r="P8" s="49">
        <v>19030137</v>
      </c>
      <c r="Q8" s="49">
        <v>21638849</v>
      </c>
      <c r="R8" s="62">
        <v>64205047</v>
      </c>
      <c r="S8" s="15"/>
      <c r="T8" s="70">
        <v>2</v>
      </c>
      <c r="U8" s="15"/>
      <c r="V8" s="45"/>
    </row>
    <row r="9" spans="1:22" s="37" customFormat="1" ht="21.75" customHeight="1" x14ac:dyDescent="0.2">
      <c r="A9" s="15"/>
      <c r="B9" s="70">
        <v>3</v>
      </c>
      <c r="C9" s="55"/>
      <c r="D9" s="64">
        <v>735974003</v>
      </c>
      <c r="E9" s="64">
        <v>194465928</v>
      </c>
      <c r="F9" s="64">
        <v>5533143</v>
      </c>
      <c r="G9" s="64">
        <v>151844787</v>
      </c>
      <c r="H9" s="64">
        <v>3385329</v>
      </c>
      <c r="I9" s="64">
        <v>7998200</v>
      </c>
      <c r="J9" s="64">
        <v>3479967</v>
      </c>
      <c r="K9" s="64">
        <v>149807974</v>
      </c>
      <c r="L9" s="64">
        <v>47094234</v>
      </c>
      <c r="M9" s="64">
        <v>3030205</v>
      </c>
      <c r="N9" s="64">
        <v>5859989</v>
      </c>
      <c r="O9" s="64">
        <v>15114902</v>
      </c>
      <c r="P9" s="64">
        <v>19388851</v>
      </c>
      <c r="Q9" s="64">
        <v>23591905</v>
      </c>
      <c r="R9" s="65">
        <v>60456863</v>
      </c>
      <c r="S9" s="15"/>
      <c r="T9" s="70">
        <v>3</v>
      </c>
      <c r="U9" s="56"/>
      <c r="V9" s="45"/>
    </row>
    <row r="10" spans="1:22" ht="21.75" customHeight="1" x14ac:dyDescent="0.2">
      <c r="A10" s="15"/>
      <c r="B10" s="15"/>
      <c r="C10" s="35"/>
      <c r="D10" s="36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62"/>
      <c r="S10" s="38"/>
      <c r="T10" s="61"/>
      <c r="U10" s="15"/>
      <c r="V10" s="45"/>
    </row>
    <row r="11" spans="1:22" ht="21.75" customHeight="1" x14ac:dyDescent="0.2">
      <c r="A11" s="38"/>
      <c r="B11" s="61">
        <v>4</v>
      </c>
      <c r="C11" s="39"/>
      <c r="D11" s="66">
        <f>D13+D31</f>
        <v>738156545</v>
      </c>
      <c r="E11" s="66">
        <f t="shared" ref="E11:R11" si="0">E13+E31</f>
        <v>202841864</v>
      </c>
      <c r="F11" s="66">
        <f t="shared" si="0"/>
        <v>5588193</v>
      </c>
      <c r="G11" s="66">
        <f t="shared" si="0"/>
        <v>150452646</v>
      </c>
      <c r="H11" s="66">
        <f t="shared" si="0"/>
        <v>3840177</v>
      </c>
      <c r="I11" s="66">
        <f t="shared" si="0"/>
        <v>8779752</v>
      </c>
      <c r="J11" s="66">
        <f t="shared" si="0"/>
        <v>3470768</v>
      </c>
      <c r="K11" s="66">
        <f t="shared" si="0"/>
        <v>136574955</v>
      </c>
      <c r="L11" s="66">
        <f t="shared" si="0"/>
        <v>48326934</v>
      </c>
      <c r="M11" s="66">
        <f t="shared" si="0"/>
        <v>3110794</v>
      </c>
      <c r="N11" s="66">
        <f t="shared" si="0"/>
        <v>3283950</v>
      </c>
      <c r="O11" s="66">
        <f t="shared" si="0"/>
        <v>18702235</v>
      </c>
      <c r="P11" s="66">
        <f t="shared" si="0"/>
        <v>28634598</v>
      </c>
      <c r="Q11" s="66">
        <f t="shared" si="0"/>
        <v>38628519</v>
      </c>
      <c r="R11" s="63">
        <f t="shared" si="0"/>
        <v>42927851</v>
      </c>
      <c r="S11" s="38"/>
      <c r="T11" s="61">
        <v>4</v>
      </c>
      <c r="U11" s="38"/>
      <c r="V11" s="45"/>
    </row>
    <row r="12" spans="1:22" ht="21.75" customHeight="1" x14ac:dyDescent="0.2">
      <c r="A12" s="56"/>
      <c r="B12" s="47"/>
      <c r="C12" s="48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6"/>
      <c r="T12" s="47"/>
      <c r="U12" s="47"/>
      <c r="V12" s="37"/>
    </row>
    <row r="13" spans="1:22" ht="21.75" customHeight="1" x14ac:dyDescent="0.2">
      <c r="A13" s="42" t="s">
        <v>20</v>
      </c>
      <c r="B13" s="41"/>
      <c r="C13" s="43"/>
      <c r="D13" s="66">
        <f>SUM(D15:D28)</f>
        <v>693578715</v>
      </c>
      <c r="E13" s="66">
        <f>SUM(E15:E28)</f>
        <v>193586863</v>
      </c>
      <c r="F13" s="66">
        <f t="shared" ref="F13:R13" si="1">SUM(F15:F28)</f>
        <v>5265950</v>
      </c>
      <c r="G13" s="66">
        <f t="shared" si="1"/>
        <v>133304637</v>
      </c>
      <c r="H13" s="66">
        <f t="shared" si="1"/>
        <v>3718898</v>
      </c>
      <c r="I13" s="66">
        <f>SUM(I15:I28)</f>
        <v>8338274</v>
      </c>
      <c r="J13" s="66">
        <f t="shared" si="1"/>
        <v>3398741</v>
      </c>
      <c r="K13" s="66">
        <f t="shared" si="1"/>
        <v>130512983</v>
      </c>
      <c r="L13" s="66">
        <f t="shared" ref="L13:Q13" si="2">SUM(L15:L28)</f>
        <v>45945656</v>
      </c>
      <c r="M13" s="66">
        <f t="shared" si="2"/>
        <v>3009013</v>
      </c>
      <c r="N13" s="66">
        <f t="shared" si="2"/>
        <v>3012621</v>
      </c>
      <c r="O13" s="66">
        <f t="shared" si="2"/>
        <v>17936276</v>
      </c>
      <c r="P13" s="66">
        <f t="shared" si="2"/>
        <v>25871433</v>
      </c>
      <c r="Q13" s="66">
        <f t="shared" si="2"/>
        <v>37702752</v>
      </c>
      <c r="R13" s="66">
        <f t="shared" si="1"/>
        <v>40451753</v>
      </c>
      <c r="S13" s="40" t="s">
        <v>39</v>
      </c>
      <c r="T13" s="41"/>
      <c r="U13" s="41"/>
      <c r="V13" s="37"/>
    </row>
    <row r="14" spans="1:22" ht="21.75" customHeight="1" x14ac:dyDescent="0.2">
      <c r="A14" s="56"/>
      <c r="B14" s="47"/>
      <c r="C14" s="48"/>
      <c r="D14" s="49"/>
      <c r="E14" s="49"/>
      <c r="F14" s="49"/>
      <c r="G14" s="49" t="s">
        <v>41</v>
      </c>
      <c r="H14" s="49"/>
      <c r="I14" s="49"/>
      <c r="J14" s="49" t="s">
        <v>41</v>
      </c>
      <c r="K14" s="49"/>
      <c r="L14" s="49"/>
      <c r="M14" s="49"/>
      <c r="N14" s="49"/>
      <c r="O14" s="49"/>
      <c r="P14" s="49"/>
      <c r="Q14" s="49"/>
      <c r="R14" s="49"/>
      <c r="S14" s="46"/>
      <c r="T14" s="47"/>
      <c r="U14" s="47"/>
      <c r="V14" s="37"/>
    </row>
    <row r="15" spans="1:22" ht="21.75" customHeight="1" x14ac:dyDescent="0.2">
      <c r="A15" s="15" t="s">
        <v>21</v>
      </c>
      <c r="B15" s="16"/>
      <c r="C15" s="16"/>
      <c r="D15" s="57">
        <v>150241559</v>
      </c>
      <c r="E15" s="44">
        <v>32970868</v>
      </c>
      <c r="F15" s="44">
        <v>852358</v>
      </c>
      <c r="G15" s="44">
        <v>26835318</v>
      </c>
      <c r="H15" s="44">
        <v>527095</v>
      </c>
      <c r="I15" s="44">
        <v>2923931</v>
      </c>
      <c r="J15" s="44">
        <v>917231</v>
      </c>
      <c r="K15" s="44">
        <v>28973751</v>
      </c>
      <c r="L15" s="44">
        <v>10024873</v>
      </c>
      <c r="M15" s="44">
        <v>287185</v>
      </c>
      <c r="N15" s="44">
        <v>966948</v>
      </c>
      <c r="O15" s="44">
        <v>3219686</v>
      </c>
      <c r="P15" s="44">
        <v>4838271</v>
      </c>
      <c r="Q15" s="44">
        <v>19166624</v>
      </c>
      <c r="R15" s="44">
        <v>10126892</v>
      </c>
      <c r="S15" s="46"/>
      <c r="T15" s="16">
        <v>1</v>
      </c>
      <c r="U15" s="47"/>
      <c r="V15" s="37"/>
    </row>
    <row r="16" spans="1:22" ht="21.75" customHeight="1" x14ac:dyDescent="0.2">
      <c r="A16" s="15" t="s">
        <v>22</v>
      </c>
      <c r="B16" s="16"/>
      <c r="C16" s="16"/>
      <c r="D16" s="57">
        <v>75518343</v>
      </c>
      <c r="E16" s="44">
        <v>24439007</v>
      </c>
      <c r="F16" s="44">
        <v>533726</v>
      </c>
      <c r="G16" s="44">
        <v>10169985</v>
      </c>
      <c r="H16" s="44">
        <v>988670</v>
      </c>
      <c r="I16" s="44">
        <v>1046641</v>
      </c>
      <c r="J16" s="44">
        <v>537939</v>
      </c>
      <c r="K16" s="44">
        <v>16310047</v>
      </c>
      <c r="L16" s="44">
        <v>5133016</v>
      </c>
      <c r="M16" s="44">
        <v>765293</v>
      </c>
      <c r="N16" s="44">
        <v>169153</v>
      </c>
      <c r="O16" s="44">
        <v>3418657</v>
      </c>
      <c r="P16" s="44">
        <v>2659258</v>
      </c>
      <c r="Q16" s="44">
        <v>1535118</v>
      </c>
      <c r="R16" s="44">
        <v>3058600</v>
      </c>
      <c r="S16" s="46"/>
      <c r="T16" s="16">
        <v>2</v>
      </c>
      <c r="U16" s="47"/>
      <c r="V16" s="37"/>
    </row>
    <row r="17" spans="1:22" ht="21.75" customHeight="1" x14ac:dyDescent="0.2">
      <c r="A17" s="15" t="s">
        <v>23</v>
      </c>
      <c r="B17" s="16"/>
      <c r="C17" s="16"/>
      <c r="D17" s="57">
        <v>91202219</v>
      </c>
      <c r="E17" s="44">
        <v>27416999</v>
      </c>
      <c r="F17" s="44">
        <v>713484</v>
      </c>
      <c r="G17" s="44">
        <v>17377294</v>
      </c>
      <c r="H17" s="44">
        <v>595574</v>
      </c>
      <c r="I17" s="44">
        <v>568845</v>
      </c>
      <c r="J17" s="44">
        <v>531501</v>
      </c>
      <c r="K17" s="44">
        <v>17987653</v>
      </c>
      <c r="L17" s="44">
        <v>6162088</v>
      </c>
      <c r="M17" s="44">
        <v>248408</v>
      </c>
      <c r="N17" s="44">
        <v>497198</v>
      </c>
      <c r="O17" s="44">
        <v>2878446</v>
      </c>
      <c r="P17" s="44">
        <v>1126778</v>
      </c>
      <c r="Q17" s="44">
        <v>2795963</v>
      </c>
      <c r="R17" s="44">
        <v>6382759</v>
      </c>
      <c r="S17" s="46"/>
      <c r="T17" s="16">
        <v>3</v>
      </c>
      <c r="U17" s="47"/>
      <c r="V17" s="37"/>
    </row>
    <row r="18" spans="1:22" ht="21.75" customHeight="1" x14ac:dyDescent="0.2">
      <c r="A18" s="15" t="s">
        <v>24</v>
      </c>
      <c r="B18" s="16"/>
      <c r="C18" s="16"/>
      <c r="D18" s="57">
        <v>31398821</v>
      </c>
      <c r="E18" s="44">
        <v>5103579</v>
      </c>
      <c r="F18" s="44">
        <v>320003</v>
      </c>
      <c r="G18" s="44">
        <v>12374307</v>
      </c>
      <c r="H18" s="44">
        <v>244462</v>
      </c>
      <c r="I18" s="44">
        <v>407324</v>
      </c>
      <c r="J18" s="44">
        <v>96062</v>
      </c>
      <c r="K18" s="44">
        <v>4095375</v>
      </c>
      <c r="L18" s="44">
        <v>2277917</v>
      </c>
      <c r="M18" s="44">
        <v>135211</v>
      </c>
      <c r="N18" s="44">
        <v>163170</v>
      </c>
      <c r="O18" s="44">
        <v>421894</v>
      </c>
      <c r="P18" s="44">
        <v>1514820</v>
      </c>
      <c r="Q18" s="44">
        <v>887427</v>
      </c>
      <c r="R18" s="44">
        <v>2020600</v>
      </c>
      <c r="S18" s="46"/>
      <c r="T18" s="16">
        <v>4</v>
      </c>
      <c r="U18" s="47"/>
      <c r="V18" s="37"/>
    </row>
    <row r="19" spans="1:22" ht="21.75" customHeight="1" x14ac:dyDescent="0.2">
      <c r="A19" s="15" t="s">
        <v>25</v>
      </c>
      <c r="B19" s="16"/>
      <c r="C19" s="16"/>
      <c r="D19" s="57">
        <v>50864507</v>
      </c>
      <c r="E19" s="44">
        <v>16551902</v>
      </c>
      <c r="F19" s="44">
        <v>396375</v>
      </c>
      <c r="G19" s="44">
        <v>6094793</v>
      </c>
      <c r="H19" s="44">
        <v>283532</v>
      </c>
      <c r="I19" s="44">
        <v>494449</v>
      </c>
      <c r="J19" s="44">
        <v>259871</v>
      </c>
      <c r="K19" s="44">
        <v>10135806</v>
      </c>
      <c r="L19" s="44">
        <v>3960504</v>
      </c>
      <c r="M19" s="44">
        <v>487284</v>
      </c>
      <c r="N19" s="44">
        <v>69976</v>
      </c>
      <c r="O19" s="44">
        <v>1384718</v>
      </c>
      <c r="P19" s="44">
        <v>1967117</v>
      </c>
      <c r="Q19" s="44">
        <v>1698452</v>
      </c>
      <c r="R19" s="44">
        <v>3461566</v>
      </c>
      <c r="S19" s="46"/>
      <c r="T19" s="16">
        <v>5</v>
      </c>
      <c r="U19" s="47"/>
      <c r="V19" s="37"/>
    </row>
    <row r="20" spans="1:22" ht="21.75" customHeight="1" x14ac:dyDescent="0.2">
      <c r="A20" s="15" t="s">
        <v>26</v>
      </c>
      <c r="B20" s="16"/>
      <c r="C20" s="16"/>
      <c r="D20" s="57">
        <v>25126816</v>
      </c>
      <c r="E20" s="44">
        <v>10048437</v>
      </c>
      <c r="F20" s="44">
        <v>163211</v>
      </c>
      <c r="G20" s="44">
        <v>2054008</v>
      </c>
      <c r="H20" s="44">
        <v>84258</v>
      </c>
      <c r="I20" s="44">
        <v>155490</v>
      </c>
      <c r="J20" s="44">
        <v>45653</v>
      </c>
      <c r="K20" s="44">
        <v>4889260</v>
      </c>
      <c r="L20" s="44">
        <v>1651873</v>
      </c>
      <c r="M20" s="44">
        <v>101170</v>
      </c>
      <c r="N20" s="44">
        <v>20877</v>
      </c>
      <c r="O20" s="44">
        <v>540875</v>
      </c>
      <c r="P20" s="44">
        <v>1212268</v>
      </c>
      <c r="Q20" s="44">
        <v>844411</v>
      </c>
      <c r="R20" s="44">
        <v>1601100</v>
      </c>
      <c r="S20" s="46"/>
      <c r="T20" s="16">
        <v>6</v>
      </c>
      <c r="U20" s="47"/>
      <c r="V20" s="37"/>
    </row>
    <row r="21" spans="1:22" ht="21.75" customHeight="1" x14ac:dyDescent="0.2">
      <c r="A21" s="15" t="s">
        <v>27</v>
      </c>
      <c r="B21" s="16"/>
      <c r="C21" s="16"/>
      <c r="D21" s="57">
        <v>71886053</v>
      </c>
      <c r="E21" s="44">
        <v>18773190</v>
      </c>
      <c r="F21" s="44">
        <v>655955</v>
      </c>
      <c r="G21" s="44">
        <v>16658965</v>
      </c>
      <c r="H21" s="44">
        <v>243641</v>
      </c>
      <c r="I21" s="44">
        <v>591280</v>
      </c>
      <c r="J21" s="44">
        <v>566679</v>
      </c>
      <c r="K21" s="44">
        <v>15796768</v>
      </c>
      <c r="L21" s="44">
        <v>4597446</v>
      </c>
      <c r="M21" s="44">
        <v>109752</v>
      </c>
      <c r="N21" s="44">
        <v>139588</v>
      </c>
      <c r="O21" s="44">
        <v>1352454</v>
      </c>
      <c r="P21" s="44">
        <v>2973969</v>
      </c>
      <c r="Q21" s="44">
        <v>1090040</v>
      </c>
      <c r="R21" s="44">
        <v>2000200</v>
      </c>
      <c r="S21" s="46"/>
      <c r="T21" s="16">
        <v>7</v>
      </c>
      <c r="U21" s="47"/>
      <c r="V21" s="37"/>
    </row>
    <row r="22" spans="1:22" ht="21.75" customHeight="1" x14ac:dyDescent="0.2">
      <c r="A22" s="15" t="s">
        <v>28</v>
      </c>
      <c r="B22" s="16"/>
      <c r="C22" s="16"/>
      <c r="D22" s="57">
        <v>24275563</v>
      </c>
      <c r="E22" s="44">
        <v>8501374</v>
      </c>
      <c r="F22" s="44">
        <v>160857</v>
      </c>
      <c r="G22" s="44">
        <v>5073798</v>
      </c>
      <c r="H22" s="44">
        <v>105333</v>
      </c>
      <c r="I22" s="44">
        <v>234170</v>
      </c>
      <c r="J22" s="44">
        <v>22655</v>
      </c>
      <c r="K22" s="44">
        <v>4032770</v>
      </c>
      <c r="L22" s="44">
        <v>1557745</v>
      </c>
      <c r="M22" s="44">
        <v>212684</v>
      </c>
      <c r="N22" s="44">
        <v>19720</v>
      </c>
      <c r="O22" s="44">
        <v>139801</v>
      </c>
      <c r="P22" s="44">
        <v>1080369</v>
      </c>
      <c r="Q22" s="44">
        <v>672899</v>
      </c>
      <c r="R22" s="44">
        <v>1040800</v>
      </c>
      <c r="S22" s="46"/>
      <c r="T22" s="16">
        <v>8</v>
      </c>
      <c r="U22" s="47"/>
      <c r="V22" s="37"/>
    </row>
    <row r="23" spans="1:22" ht="21.75" customHeight="1" x14ac:dyDescent="0.2">
      <c r="A23" s="15" t="s">
        <v>29</v>
      </c>
      <c r="B23" s="16"/>
      <c r="C23" s="16"/>
      <c r="D23" s="57">
        <v>23301596</v>
      </c>
      <c r="E23" s="44">
        <v>3556948</v>
      </c>
      <c r="F23" s="44">
        <v>235156</v>
      </c>
      <c r="G23" s="44">
        <v>8982254</v>
      </c>
      <c r="H23" s="44">
        <v>61954</v>
      </c>
      <c r="I23" s="44">
        <v>235772</v>
      </c>
      <c r="J23" s="44">
        <v>19786</v>
      </c>
      <c r="K23" s="44">
        <v>3420743</v>
      </c>
      <c r="L23" s="44">
        <v>1583020</v>
      </c>
      <c r="M23" s="44">
        <v>107383</v>
      </c>
      <c r="N23" s="44">
        <v>560790</v>
      </c>
      <c r="O23" s="67">
        <v>66047</v>
      </c>
      <c r="P23" s="44">
        <v>1689728</v>
      </c>
      <c r="Q23" s="44">
        <v>453288</v>
      </c>
      <c r="R23" s="44">
        <v>1394600</v>
      </c>
      <c r="S23" s="46"/>
      <c r="T23" s="16">
        <v>9</v>
      </c>
      <c r="U23" s="47"/>
      <c r="V23" s="37"/>
    </row>
    <row r="24" spans="1:22" ht="21.75" customHeight="1" x14ac:dyDescent="0.2">
      <c r="A24" s="15" t="s">
        <v>30</v>
      </c>
      <c r="B24" s="16"/>
      <c r="C24" s="16"/>
      <c r="D24" s="57">
        <v>19515991</v>
      </c>
      <c r="E24" s="44">
        <v>4779810</v>
      </c>
      <c r="F24" s="44">
        <v>133190</v>
      </c>
      <c r="G24" s="44">
        <v>5075770</v>
      </c>
      <c r="H24" s="44">
        <v>142008</v>
      </c>
      <c r="I24" s="44">
        <v>205985</v>
      </c>
      <c r="J24" s="44">
        <v>66032</v>
      </c>
      <c r="K24" s="44">
        <v>3698173</v>
      </c>
      <c r="L24" s="44">
        <v>1648236</v>
      </c>
      <c r="M24" s="44">
        <v>105328</v>
      </c>
      <c r="N24" s="44">
        <v>92577</v>
      </c>
      <c r="O24" s="44">
        <v>73558</v>
      </c>
      <c r="P24" s="44">
        <v>751507</v>
      </c>
      <c r="Q24" s="44">
        <v>798715</v>
      </c>
      <c r="R24" s="44">
        <v>1020276</v>
      </c>
      <c r="S24" s="46"/>
      <c r="T24" s="16">
        <v>10</v>
      </c>
      <c r="U24" s="47"/>
      <c r="V24" s="37"/>
    </row>
    <row r="25" spans="1:22" ht="21.75" customHeight="1" x14ac:dyDescent="0.2">
      <c r="A25" s="15"/>
      <c r="B25" s="16"/>
      <c r="C25" s="16"/>
      <c r="D25" s="57"/>
      <c r="E25" s="44"/>
      <c r="F25" s="44"/>
      <c r="G25" s="44"/>
      <c r="H25" s="44"/>
      <c r="I25" s="44"/>
      <c r="J25" s="44"/>
      <c r="K25" s="44"/>
      <c r="L25" s="68"/>
      <c r="M25" s="44"/>
      <c r="N25" s="68"/>
      <c r="O25" s="68"/>
      <c r="P25" s="44"/>
      <c r="Q25" s="68"/>
      <c r="R25" s="44"/>
      <c r="S25" s="46"/>
      <c r="T25" s="16"/>
      <c r="U25" s="47"/>
      <c r="V25" s="37"/>
    </row>
    <row r="26" spans="1:22" ht="21.75" customHeight="1" x14ac:dyDescent="0.2">
      <c r="A26" s="15" t="s">
        <v>31</v>
      </c>
      <c r="B26" s="16"/>
      <c r="C26" s="16"/>
      <c r="D26" s="57">
        <v>19107476</v>
      </c>
      <c r="E26" s="44">
        <v>3734025</v>
      </c>
      <c r="F26" s="44">
        <v>221964</v>
      </c>
      <c r="G26" s="44">
        <v>6658457</v>
      </c>
      <c r="H26" s="44">
        <v>50304</v>
      </c>
      <c r="I26" s="44">
        <v>265626</v>
      </c>
      <c r="J26" s="44">
        <v>60638</v>
      </c>
      <c r="K26" s="44">
        <v>2332948</v>
      </c>
      <c r="L26" s="44">
        <v>1225657</v>
      </c>
      <c r="M26" s="44">
        <v>77381</v>
      </c>
      <c r="N26" s="44">
        <v>61669</v>
      </c>
      <c r="O26" s="44">
        <v>223815</v>
      </c>
      <c r="P26" s="44">
        <v>685580</v>
      </c>
      <c r="Q26" s="44">
        <v>361793</v>
      </c>
      <c r="R26" s="44">
        <v>2436100</v>
      </c>
      <c r="S26" s="46"/>
      <c r="T26" s="16">
        <v>11</v>
      </c>
      <c r="U26" s="47"/>
      <c r="V26" s="37"/>
    </row>
    <row r="27" spans="1:22" ht="21.75" customHeight="1" x14ac:dyDescent="0.2">
      <c r="A27" s="15" t="s">
        <v>32</v>
      </c>
      <c r="B27" s="16"/>
      <c r="C27" s="16"/>
      <c r="D27" s="57">
        <v>78461344</v>
      </c>
      <c r="E27" s="44">
        <v>27388860</v>
      </c>
      <c r="F27" s="44">
        <v>685597</v>
      </c>
      <c r="G27" s="44">
        <v>7970312</v>
      </c>
      <c r="H27" s="44">
        <v>236402</v>
      </c>
      <c r="I27" s="44">
        <v>926677</v>
      </c>
      <c r="J27" s="44">
        <v>137260</v>
      </c>
      <c r="K27" s="44">
        <v>13170824</v>
      </c>
      <c r="L27" s="44">
        <v>4247215</v>
      </c>
      <c r="M27" s="44">
        <v>332020</v>
      </c>
      <c r="N27" s="44">
        <v>110871</v>
      </c>
      <c r="O27" s="44">
        <v>3900596</v>
      </c>
      <c r="P27" s="44">
        <v>4065325</v>
      </c>
      <c r="Q27" s="44">
        <v>6532782</v>
      </c>
      <c r="R27" s="44">
        <v>4342100</v>
      </c>
      <c r="S27" s="46"/>
      <c r="T27" s="16">
        <v>12</v>
      </c>
      <c r="U27" s="47"/>
      <c r="V27" s="37"/>
    </row>
    <row r="28" spans="1:22" ht="21.75" customHeight="1" x14ac:dyDescent="0.2">
      <c r="A28" s="15" t="s">
        <v>33</v>
      </c>
      <c r="B28" s="16"/>
      <c r="C28" s="16"/>
      <c r="D28" s="57">
        <v>32678427</v>
      </c>
      <c r="E28" s="44">
        <v>10321864</v>
      </c>
      <c r="F28" s="44">
        <v>194074</v>
      </c>
      <c r="G28" s="44">
        <v>7979376</v>
      </c>
      <c r="H28" s="44">
        <v>155665</v>
      </c>
      <c r="I28" s="44">
        <v>282084</v>
      </c>
      <c r="J28" s="44">
        <v>137434</v>
      </c>
      <c r="K28" s="44">
        <v>5668865</v>
      </c>
      <c r="L28" s="44">
        <v>1876066</v>
      </c>
      <c r="M28" s="44">
        <v>39914</v>
      </c>
      <c r="N28" s="44">
        <v>140084</v>
      </c>
      <c r="O28" s="44">
        <v>315729</v>
      </c>
      <c r="P28" s="44">
        <v>1306443</v>
      </c>
      <c r="Q28" s="44">
        <v>865240</v>
      </c>
      <c r="R28" s="44">
        <v>1566160</v>
      </c>
      <c r="S28" s="46"/>
      <c r="T28" s="16">
        <v>13</v>
      </c>
      <c r="U28" s="47"/>
      <c r="V28" s="37"/>
    </row>
    <row r="29" spans="1:22" ht="21.75" customHeight="1" x14ac:dyDescent="0.2">
      <c r="A29" s="15"/>
      <c r="B29" s="16"/>
      <c r="C29" s="16"/>
      <c r="D29" s="57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6"/>
      <c r="T29" s="47"/>
      <c r="U29" s="47"/>
      <c r="V29" s="37"/>
    </row>
    <row r="30" spans="1:22" ht="21.75" customHeight="1" x14ac:dyDescent="0.2">
      <c r="A30" s="56"/>
      <c r="B30" s="47"/>
      <c r="C30" s="47"/>
      <c r="D30" s="57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6"/>
      <c r="T30" s="47"/>
      <c r="U30" s="47"/>
      <c r="V30" s="37"/>
    </row>
    <row r="31" spans="1:22" ht="21.75" customHeight="1" x14ac:dyDescent="0.2">
      <c r="A31" s="42" t="s">
        <v>44</v>
      </c>
      <c r="B31" s="41"/>
      <c r="C31" s="43"/>
      <c r="D31" s="58">
        <f>SUM(D33:D38)</f>
        <v>44577830</v>
      </c>
      <c r="E31" s="58">
        <f>SUM(E33:E38)</f>
        <v>9255001</v>
      </c>
      <c r="F31" s="58">
        <f t="shared" ref="F31:R31" si="3">SUM(F33:F38)</f>
        <v>322243</v>
      </c>
      <c r="G31" s="58">
        <f t="shared" si="3"/>
        <v>17148009</v>
      </c>
      <c r="H31" s="58">
        <f t="shared" si="3"/>
        <v>121279</v>
      </c>
      <c r="I31" s="58">
        <f t="shared" si="3"/>
        <v>441478</v>
      </c>
      <c r="J31" s="58">
        <f t="shared" si="3"/>
        <v>72027</v>
      </c>
      <c r="K31" s="58">
        <f t="shared" si="3"/>
        <v>6061972</v>
      </c>
      <c r="L31" s="58">
        <f t="shared" si="3"/>
        <v>2381278</v>
      </c>
      <c r="M31" s="58">
        <f t="shared" si="3"/>
        <v>101781</v>
      </c>
      <c r="N31" s="58">
        <f t="shared" si="3"/>
        <v>271329</v>
      </c>
      <c r="O31" s="58">
        <f t="shared" si="3"/>
        <v>765959</v>
      </c>
      <c r="P31" s="58">
        <f t="shared" si="3"/>
        <v>2763165</v>
      </c>
      <c r="Q31" s="58">
        <f t="shared" si="3"/>
        <v>925767</v>
      </c>
      <c r="R31" s="58">
        <f t="shared" si="3"/>
        <v>2476098</v>
      </c>
      <c r="S31" s="40" t="s">
        <v>40</v>
      </c>
      <c r="T31" s="41"/>
      <c r="U31" s="41"/>
      <c r="V31" s="37"/>
    </row>
    <row r="32" spans="1:22" ht="21.75" customHeight="1" x14ac:dyDescent="0.2">
      <c r="A32" s="56"/>
      <c r="B32" s="47"/>
      <c r="C32" s="47"/>
      <c r="D32" s="57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6"/>
      <c r="T32" s="47"/>
      <c r="U32" s="47"/>
      <c r="V32" s="37"/>
    </row>
    <row r="33" spans="1:22" ht="21.75" customHeight="1" x14ac:dyDescent="0.2">
      <c r="A33" s="15" t="s">
        <v>34</v>
      </c>
      <c r="B33" s="47"/>
      <c r="C33" s="47"/>
      <c r="D33" s="57">
        <v>17999671</v>
      </c>
      <c r="E33" s="44">
        <v>4031440</v>
      </c>
      <c r="F33" s="44">
        <v>111088</v>
      </c>
      <c r="G33" s="44">
        <v>7849886</v>
      </c>
      <c r="H33" s="44">
        <v>37974</v>
      </c>
      <c r="I33" s="44">
        <v>150502</v>
      </c>
      <c r="J33" s="44">
        <v>26553</v>
      </c>
      <c r="K33" s="44">
        <v>2152504</v>
      </c>
      <c r="L33" s="44">
        <v>805596</v>
      </c>
      <c r="M33" s="44">
        <v>10073</v>
      </c>
      <c r="N33" s="44">
        <v>38948</v>
      </c>
      <c r="O33" s="44">
        <v>120029</v>
      </c>
      <c r="P33" s="44">
        <v>893797</v>
      </c>
      <c r="Q33" s="44">
        <v>339986</v>
      </c>
      <c r="R33" s="44">
        <v>1032226</v>
      </c>
      <c r="S33" s="46"/>
      <c r="T33" s="16">
        <v>14</v>
      </c>
      <c r="U33" s="16"/>
      <c r="V33" s="37"/>
    </row>
    <row r="34" spans="1:22" ht="21.75" customHeight="1" x14ac:dyDescent="0.2">
      <c r="A34" s="15" t="s">
        <v>35</v>
      </c>
      <c r="B34" s="47"/>
      <c r="C34" s="47"/>
      <c r="D34" s="57">
        <v>4686240</v>
      </c>
      <c r="E34" s="44">
        <v>1685443</v>
      </c>
      <c r="F34" s="44">
        <v>44775</v>
      </c>
      <c r="G34" s="44">
        <v>961051</v>
      </c>
      <c r="H34" s="44">
        <v>8427</v>
      </c>
      <c r="I34" s="44">
        <v>112383</v>
      </c>
      <c r="J34" s="44">
        <v>20302</v>
      </c>
      <c r="K34" s="44">
        <v>679116</v>
      </c>
      <c r="L34" s="44">
        <v>182999</v>
      </c>
      <c r="M34" s="44">
        <v>18495</v>
      </c>
      <c r="N34" s="67">
        <v>121229</v>
      </c>
      <c r="O34" s="44">
        <v>59114</v>
      </c>
      <c r="P34" s="44">
        <v>278014</v>
      </c>
      <c r="Q34" s="44">
        <v>211857</v>
      </c>
      <c r="R34" s="44">
        <v>102600</v>
      </c>
      <c r="S34" s="46"/>
      <c r="T34" s="16">
        <v>15</v>
      </c>
      <c r="U34" s="16"/>
      <c r="V34" s="37"/>
    </row>
    <row r="35" spans="1:22" ht="21.75" customHeight="1" x14ac:dyDescent="0.2">
      <c r="A35" s="15" t="s">
        <v>36</v>
      </c>
      <c r="B35" s="47"/>
      <c r="C35" s="47"/>
      <c r="D35" s="57">
        <v>3682534</v>
      </c>
      <c r="E35" s="44">
        <v>183314</v>
      </c>
      <c r="F35" s="44">
        <v>17957</v>
      </c>
      <c r="G35" s="44">
        <v>1888347</v>
      </c>
      <c r="H35" s="44">
        <v>1804</v>
      </c>
      <c r="I35" s="44">
        <v>37338</v>
      </c>
      <c r="J35" s="44">
        <v>3329</v>
      </c>
      <c r="K35" s="44">
        <v>411117</v>
      </c>
      <c r="L35" s="44">
        <v>221989</v>
      </c>
      <c r="M35" s="44">
        <v>5683</v>
      </c>
      <c r="N35" s="44">
        <v>32146</v>
      </c>
      <c r="O35" s="44">
        <v>147981</v>
      </c>
      <c r="P35" s="44">
        <v>303211</v>
      </c>
      <c r="Q35" s="44">
        <v>144999</v>
      </c>
      <c r="R35" s="44">
        <v>217500</v>
      </c>
      <c r="S35" s="46"/>
      <c r="T35" s="16">
        <v>16</v>
      </c>
      <c r="U35" s="16"/>
      <c r="V35" s="37"/>
    </row>
    <row r="36" spans="1:22" ht="21.75" customHeight="1" x14ac:dyDescent="0.2">
      <c r="A36" s="15" t="s">
        <v>37</v>
      </c>
      <c r="B36" s="47"/>
      <c r="C36" s="47"/>
      <c r="D36" s="57">
        <v>7552976</v>
      </c>
      <c r="E36" s="44">
        <v>1755862</v>
      </c>
      <c r="F36" s="44">
        <v>59340</v>
      </c>
      <c r="G36" s="44">
        <v>2205314</v>
      </c>
      <c r="H36" s="44">
        <v>30037</v>
      </c>
      <c r="I36" s="44">
        <v>54084</v>
      </c>
      <c r="J36" s="44">
        <v>6992</v>
      </c>
      <c r="K36" s="44">
        <v>1333129</v>
      </c>
      <c r="L36" s="44">
        <v>466035</v>
      </c>
      <c r="M36" s="44">
        <v>48880</v>
      </c>
      <c r="N36" s="44">
        <v>41902</v>
      </c>
      <c r="O36" s="44">
        <v>295625</v>
      </c>
      <c r="P36" s="44">
        <v>227850</v>
      </c>
      <c r="Q36" s="44">
        <v>77416</v>
      </c>
      <c r="R36" s="44">
        <v>552693</v>
      </c>
      <c r="S36" s="46"/>
      <c r="T36" s="16">
        <v>17</v>
      </c>
      <c r="U36" s="16"/>
      <c r="V36" s="37"/>
    </row>
    <row r="37" spans="1:22" ht="21.75" customHeight="1" x14ac:dyDescent="0.2">
      <c r="A37" s="15" t="s">
        <v>38</v>
      </c>
      <c r="B37" s="47"/>
      <c r="C37" s="47"/>
      <c r="D37" s="57">
        <v>6446580</v>
      </c>
      <c r="E37" s="44">
        <v>1313978</v>
      </c>
      <c r="F37" s="44">
        <v>44972</v>
      </c>
      <c r="G37" s="44">
        <v>2233759</v>
      </c>
      <c r="H37" s="44">
        <v>26027</v>
      </c>
      <c r="I37" s="44">
        <v>38031</v>
      </c>
      <c r="J37" s="44">
        <v>5629</v>
      </c>
      <c r="K37" s="44">
        <v>1000429</v>
      </c>
      <c r="L37" s="44">
        <v>497891</v>
      </c>
      <c r="M37" s="44">
        <v>1732</v>
      </c>
      <c r="N37" s="44">
        <v>25169</v>
      </c>
      <c r="O37" s="44">
        <v>143200</v>
      </c>
      <c r="P37" s="44">
        <v>339612</v>
      </c>
      <c r="Q37" s="44">
        <v>109508</v>
      </c>
      <c r="R37" s="44">
        <v>344279</v>
      </c>
      <c r="S37" s="46"/>
      <c r="T37" s="16">
        <v>18</v>
      </c>
      <c r="U37" s="16"/>
      <c r="V37" s="37"/>
    </row>
    <row r="38" spans="1:22" ht="21.75" customHeight="1" x14ac:dyDescent="0.2">
      <c r="A38" s="15" t="s">
        <v>45</v>
      </c>
      <c r="B38" s="47"/>
      <c r="C38" s="47"/>
      <c r="D38" s="57">
        <v>4209829</v>
      </c>
      <c r="E38" s="44">
        <v>284964</v>
      </c>
      <c r="F38" s="44">
        <v>44111</v>
      </c>
      <c r="G38" s="44">
        <v>2009652</v>
      </c>
      <c r="H38" s="44">
        <v>17010</v>
      </c>
      <c r="I38" s="44">
        <v>49140</v>
      </c>
      <c r="J38" s="44">
        <v>9222</v>
      </c>
      <c r="K38" s="44">
        <v>485677</v>
      </c>
      <c r="L38" s="44">
        <v>206768</v>
      </c>
      <c r="M38" s="44">
        <v>16918</v>
      </c>
      <c r="N38" s="44">
        <v>11935</v>
      </c>
      <c r="O38" s="69">
        <v>10</v>
      </c>
      <c r="P38" s="44">
        <v>720681</v>
      </c>
      <c r="Q38" s="44">
        <v>42001</v>
      </c>
      <c r="R38" s="44">
        <v>226800</v>
      </c>
      <c r="S38" s="46"/>
      <c r="T38" s="16">
        <v>19</v>
      </c>
      <c r="U38" s="16"/>
      <c r="V38" s="37"/>
    </row>
    <row r="39" spans="1:22" ht="21.75" customHeight="1" x14ac:dyDescent="0.2">
      <c r="A39" s="59"/>
      <c r="B39" s="50"/>
      <c r="C39" s="50"/>
      <c r="D39" s="51"/>
      <c r="E39" s="52"/>
      <c r="F39" s="52"/>
      <c r="G39" s="52"/>
      <c r="H39" s="52"/>
      <c r="I39" s="52"/>
      <c r="J39" s="52"/>
      <c r="K39" s="52"/>
      <c r="L39" s="60"/>
      <c r="M39" s="52"/>
      <c r="N39" s="52"/>
      <c r="O39" s="52"/>
      <c r="P39" s="52"/>
      <c r="Q39" s="52"/>
      <c r="R39" s="52"/>
      <c r="S39" s="53"/>
      <c r="T39" s="50"/>
      <c r="U39" s="50"/>
      <c r="V39" s="37"/>
    </row>
    <row r="40" spans="1:22" x14ac:dyDescent="0.2"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54"/>
      <c r="N40" s="37"/>
      <c r="O40" s="37"/>
      <c r="P40" s="37"/>
      <c r="Q40" s="37"/>
      <c r="R40" s="37"/>
      <c r="S40" s="37"/>
      <c r="T40" s="37"/>
      <c r="U40" s="37"/>
      <c r="V40" s="37"/>
    </row>
  </sheetData>
  <mergeCells count="13">
    <mergeCell ref="R4:R5"/>
    <mergeCell ref="Q4:Q5"/>
    <mergeCell ref="P4:P5"/>
    <mergeCell ref="O4:O5"/>
    <mergeCell ref="N4:N5"/>
    <mergeCell ref="M4:M5"/>
    <mergeCell ref="E4:E5"/>
    <mergeCell ref="L4:L5"/>
    <mergeCell ref="K4:K5"/>
    <mergeCell ref="J4:J5"/>
    <mergeCell ref="I4:I5"/>
    <mergeCell ref="G4:G5"/>
    <mergeCell ref="F4:F5"/>
  </mergeCells>
  <phoneticPr fontId="2"/>
  <printOptions horizontalCentered="1"/>
  <pageMargins left="0.39370078740157483" right="0.39370078740157483" top="0.98425196850393704" bottom="0.98425196850393704" header="0.51181102362204722" footer="0.51181102362204722"/>
  <pageSetup paperSize="9" scale="61" orientation="landscape" r:id="rId1"/>
  <headerFooter alignWithMargins="0"/>
  <colBreaks count="1" manualBreakCount="1">
    <brk id="2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159</vt:lpstr>
      <vt:lpstr>'159'!Print_Area</vt:lpstr>
    </vt:vector>
  </TitlesOfParts>
  <Company>山口県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kiyomi</dc:creator>
  <cp:lastModifiedBy>大塚　浩昭</cp:lastModifiedBy>
  <cp:lastPrinted>2023-10-31T07:34:59Z</cp:lastPrinted>
  <dcterms:created xsi:type="dcterms:W3CDTF">2007-10-23T01:44:51Z</dcterms:created>
  <dcterms:modified xsi:type="dcterms:W3CDTF">2024-11-26T07:20:39Z</dcterms:modified>
</cp:coreProperties>
</file>