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0_エネルギー・水道\"/>
    </mc:Choice>
  </mc:AlternateContent>
  <xr:revisionPtr revIDLastSave="0" documentId="13_ncr:9_{0CFB560A-64E7-43AA-A7A5-797E4522AB65}" xr6:coauthVersionLast="47" xr6:coauthVersionMax="47" xr10:uidLastSave="{00000000-0000-0000-0000-000000000000}"/>
  <bookViews>
    <workbookView xWindow="28680" yWindow="-120" windowWidth="29040" windowHeight="15840" xr2:uid="{1D841EC0-6A40-446A-BE39-4BDCF09A0474}"/>
  </bookViews>
  <sheets>
    <sheet name="084" sheetId="5" r:id="rId1"/>
  </sheets>
  <definedNames>
    <definedName name="_xlnm.Print_Area" localSheetId="0">'084'!$A$1:$M$53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5" l="1"/>
  <c r="L40" i="5"/>
  <c r="K16" i="5"/>
  <c r="L16" i="5"/>
  <c r="L13" i="5"/>
  <c r="J40" i="5"/>
  <c r="J16" i="5"/>
  <c r="I40" i="5"/>
  <c r="I16" i="5"/>
  <c r="H40" i="5"/>
  <c r="H16" i="5"/>
  <c r="H13" i="5" s="1"/>
  <c r="F40" i="5"/>
  <c r="F16" i="5"/>
  <c r="E16" i="5"/>
  <c r="E13" i="5" s="1"/>
  <c r="C40" i="5"/>
  <c r="G16" i="5"/>
  <c r="D16" i="5" s="1"/>
  <c r="C16" i="5"/>
  <c r="C13" i="5" s="1"/>
  <c r="B16" i="5"/>
  <c r="G40" i="5"/>
  <c r="I13" i="5"/>
  <c r="D40" i="5"/>
  <c r="G13" i="5"/>
  <c r="F13" i="5"/>
  <c r="J13" i="5" l="1"/>
  <c r="K13" i="5"/>
  <c r="B13" i="5"/>
  <c r="D13" i="5" l="1"/>
</calcChain>
</file>

<file path=xl/sharedStrings.xml><?xml version="1.0" encoding="utf-8"?>
<sst xmlns="http://schemas.openxmlformats.org/spreadsheetml/2006/main" count="139" uniqueCount="56">
  <si>
    <t>　</t>
  </si>
  <si>
    <t>－</t>
  </si>
  <si>
    <t>県生活衛生課</t>
  </si>
  <si>
    <t>年  月  日</t>
  </si>
  <si>
    <t>総               数</t>
  </si>
  <si>
    <t>上      水      道</t>
  </si>
  <si>
    <t>簡   易   水   道</t>
  </si>
  <si>
    <t>専 用 水 道</t>
  </si>
  <si>
    <t>年  間</t>
  </si>
  <si>
    <t xml:space="preserve"> 普及率 </t>
  </si>
  <si>
    <t xml:space="preserve"> 市　 　  町  </t>
  </si>
  <si>
    <t>箇所数</t>
  </si>
  <si>
    <t>給水量</t>
  </si>
  <si>
    <t>給水人口</t>
  </si>
  <si>
    <t>　(単位　1000㎥，％)</t>
    <phoneticPr fontId="2"/>
  </si>
  <si>
    <t>　※は複数の市町にまたがるものである。また，総数及び上水道の箇所数の年度末計は，事業主体別にカウントしたものであり， 市町計とは一致しない。</t>
    <rPh sb="22" eb="24">
      <t>ソウスウ</t>
    </rPh>
    <rPh sb="24" eb="25">
      <t>オヨ</t>
    </rPh>
    <rPh sb="26" eb="29">
      <t>ジョウスイドウ</t>
    </rPh>
    <rPh sb="30" eb="32">
      <t>カショ</t>
    </rPh>
    <rPh sb="32" eb="33">
      <t>スウ</t>
    </rPh>
    <rPh sb="34" eb="37">
      <t>ネンドマツ</t>
    </rPh>
    <rPh sb="37" eb="38">
      <t>ケイ</t>
    </rPh>
    <rPh sb="40" eb="42">
      <t>ジギョウ</t>
    </rPh>
    <rPh sb="42" eb="44">
      <t>シュタイ</t>
    </rPh>
    <rPh sb="44" eb="45">
      <t>ベツ</t>
    </rPh>
    <phoneticPr fontId="3"/>
  </si>
  <si>
    <t>注　1) 自己水源以外のものを含まない。　2) 専用水道を含まない。　3) 普及率＝給水人口／行政区域内人口×100</t>
    <rPh sb="47" eb="49">
      <t>ギョウセイ</t>
    </rPh>
    <rPh sb="49" eb="52">
      <t>クイキナイ</t>
    </rPh>
    <phoneticPr fontId="3"/>
  </si>
  <si>
    <t>下関市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</si>
  <si>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</si>
  <si>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</si>
  <si>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</si>
  <si>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</si>
  <si>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</si>
  <si>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</si>
  <si>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</si>
  <si>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</si>
  <si>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</si>
  <si>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</si>
  <si>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</si>
  <si>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</si>
  <si>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和木町</t>
  </si>
  <si>
    <t>田布施町</t>
  </si>
  <si>
    <t>平生町</t>
  </si>
  <si>
    <t>上関町</t>
  </si>
  <si>
    <t>阿武町</t>
  </si>
  <si>
    <t>山陽小野田市</t>
    <rPh sb="0" eb="2">
      <t>サンヨウ</t>
    </rPh>
    <rPh sb="2" eb="6">
      <t>オノダシ</t>
    </rPh>
    <phoneticPr fontId="3"/>
  </si>
  <si>
    <t>町　 　　　計</t>
    <phoneticPr fontId="2"/>
  </si>
  <si>
    <t>市 　　　　計</t>
    <phoneticPr fontId="2"/>
  </si>
  <si>
    <t>周 防 大 島 町</t>
    <rPh sb="0" eb="1">
      <t>シュウ</t>
    </rPh>
    <rPh sb="2" eb="3">
      <t>ボウ</t>
    </rPh>
    <rPh sb="4" eb="5">
      <t>ダイ</t>
    </rPh>
    <rPh sb="6" eb="7">
      <t>シマ</t>
    </rPh>
    <rPh sb="8" eb="9">
      <t>マチ</t>
    </rPh>
    <phoneticPr fontId="3"/>
  </si>
  <si>
    <t>８４　市町別水道普及状況</t>
    <phoneticPr fontId="2"/>
  </si>
  <si>
    <t>-</t>
  </si>
  <si>
    <t>　</t>
    <phoneticPr fontId="2"/>
  </si>
  <si>
    <t>箇所数</t>
    <rPh sb="0" eb="1">
      <t>カショ</t>
    </rPh>
    <phoneticPr fontId="2"/>
  </si>
  <si>
    <t>１）</t>
    <phoneticPr fontId="2"/>
  </si>
  <si>
    <t xml:space="preserve">給水人口 </t>
    <rPh sb="0" eb="1">
      <t>キュウスイ</t>
    </rPh>
    <phoneticPr fontId="2"/>
  </si>
  <si>
    <t>１）</t>
    <phoneticPr fontId="2"/>
  </si>
  <si>
    <t xml:space="preserve">年間給水量 </t>
    <rPh sb="2" eb="4">
      <t>キュウスイ</t>
    </rPh>
    <rPh sb="4" eb="5">
      <t>リョウ</t>
    </rPh>
    <phoneticPr fontId="2"/>
  </si>
  <si>
    <t>2)</t>
    <phoneticPr fontId="2"/>
  </si>
  <si>
    <t>3)</t>
    <phoneticPr fontId="2"/>
  </si>
  <si>
    <t>※1</t>
  </si>
  <si>
    <t>※1</t>
    <phoneticPr fontId="2"/>
  </si>
  <si>
    <t xml:space="preserve">       3</t>
    <phoneticPr fontId="2"/>
  </si>
  <si>
    <t>※2</t>
    <phoneticPr fontId="2"/>
  </si>
  <si>
    <t xml:space="preserve">       4</t>
    <phoneticPr fontId="2"/>
  </si>
  <si>
    <t xml:space="preserve">      5</t>
    <phoneticPr fontId="2"/>
  </si>
  <si>
    <t>※3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</si>
</sst>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81" formatCode="0.0;&quot;△ &quot;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3" fontId="11" fillId="0" borderId="0"/>
    <xf numFmtId="0" fontId="9" fillId="0" borderId="0"/>
    <xf numFmtId="0" fontId="8" fillId="0" borderId="0"/>
    <xf numFmtId="0" fontId="12" fillId="0" borderId="0">
      <alignment vertical="center"/>
    </xf>
  </cellStyleXfs>
  <cellXfs count="66">
    <xf numFmtId="0" fontId="0" fillId="0" borderId="0" xfId="0">
      <alignment vertical="center"/>
    </xf>
    <xf numFmtId="181" fontId="1" fillId="0" borderId="0" xfId="0" applyNumberFormat="1" applyFont="1" applyBorder="1" applyAlignment="1" applyProtection="1">
      <alignment horizontal="right"/>
    </xf>
    <xf numFmtId="181" fontId="1" fillId="0" borderId="1" xfId="0" applyNumberFormat="1" applyFont="1" applyBorder="1" applyAlignment="1" applyProtection="1">
      <alignment horizontal="right"/>
    </xf>
    <xf numFmtId="181" fontId="1" fillId="3" borderId="0" xfId="0" applyNumberFormat="1" applyFont="1" applyFill="1" applyBorder="1" applyAlignment="1" applyProtection="1">
      <alignment horizontal="right"/>
    </xf>
    <xf numFmtId="37" fontId="5" fillId="0" borderId="0" xfId="0" applyNumberFormat="1" applyFont="1" applyAlignment="1" applyProtection="1"/>
    <xf numFmtId="37" fontId="6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0" xfId="0" applyNumberFormat="1" applyFont="1" applyBorder="1" applyAlignment="1" applyProtection="1">
      <alignment horizontal="left"/>
    </xf>
    <xf numFmtId="37" fontId="5" fillId="0" borderId="0" xfId="0" applyNumberFormat="1" applyFont="1" applyBorder="1" applyAlignment="1" applyProtection="1"/>
    <xf numFmtId="37" fontId="5" fillId="2" borderId="4" xfId="0" applyNumberFormat="1" applyFont="1" applyFill="1" applyBorder="1" applyAlignment="1" applyProtection="1">
      <alignment horizontal="centerContinuous"/>
    </xf>
    <xf numFmtId="37" fontId="5" fillId="2" borderId="5" xfId="0" applyNumberFormat="1" applyFont="1" applyFill="1" applyBorder="1" applyAlignment="1" applyProtection="1">
      <alignment horizontal="centerContinuous"/>
    </xf>
    <xf numFmtId="37" fontId="5" fillId="2" borderId="7" xfId="0" applyNumberFormat="1" applyFont="1" applyFill="1" applyBorder="1" applyAlignment="1" applyProtection="1">
      <alignment horizontal="center"/>
    </xf>
    <xf numFmtId="37" fontId="1" fillId="0" borderId="0" xfId="0" applyNumberFormat="1" applyFont="1" applyBorder="1" applyAlignment="1" applyProtection="1"/>
    <xf numFmtId="37" fontId="5" fillId="2" borderId="2" xfId="0" applyNumberFormat="1" applyFont="1" applyFill="1" applyBorder="1" applyAlignment="1" applyProtection="1">
      <alignment horizontal="distributed" indent="1"/>
    </xf>
    <xf numFmtId="37" fontId="1" fillId="2" borderId="2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4" fillId="2" borderId="2" xfId="0" applyNumberFormat="1" applyFont="1" applyFill="1" applyBorder="1" applyAlignment="1" applyProtection="1">
      <alignment horizontal="center"/>
    </xf>
    <xf numFmtId="176" fontId="1" fillId="3" borderId="0" xfId="0" applyNumberFormat="1" applyFont="1" applyFill="1" applyBorder="1" applyAlignment="1" applyProtection="1">
      <alignment horizontal="right"/>
    </xf>
    <xf numFmtId="37" fontId="5" fillId="2" borderId="2" xfId="0" applyNumberFormat="1" applyFont="1" applyFill="1" applyBorder="1" applyAlignment="1" applyProtection="1">
      <alignment horizontal="center"/>
    </xf>
    <xf numFmtId="176" fontId="1" fillId="0" borderId="1" xfId="0" applyNumberFormat="1" applyFont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37" fontId="7" fillId="0" borderId="0" xfId="0" quotePrefix="1" applyNumberFormat="1" applyFont="1" applyAlignment="1" applyProtection="1">
      <alignment horizontal="left"/>
    </xf>
    <xf numFmtId="37" fontId="5" fillId="0" borderId="0" xfId="0" quotePrefix="1" applyNumberFormat="1" applyFont="1" applyAlignment="1" applyProtection="1">
      <alignment horizontal="left"/>
    </xf>
    <xf numFmtId="37" fontId="5" fillId="0" borderId="0" xfId="0" quotePrefix="1" applyNumberFormat="1" applyFont="1" applyBorder="1" applyAlignment="1" applyProtection="1">
      <alignment horizontal="left"/>
    </xf>
    <xf numFmtId="37" fontId="5" fillId="0" borderId="0" xfId="0" quotePrefix="1" applyNumberFormat="1" applyFont="1" applyBorder="1" applyAlignment="1" applyProtection="1">
      <alignment horizontal="right"/>
    </xf>
    <xf numFmtId="37" fontId="5" fillId="2" borderId="3" xfId="0" applyNumberFormat="1" applyFont="1" applyFill="1" applyBorder="1" applyAlignment="1" applyProtection="1">
      <alignment horizontal="center"/>
    </xf>
    <xf numFmtId="37" fontId="5" fillId="2" borderId="9" xfId="0" applyNumberFormat="1" applyFont="1" applyFill="1" applyBorder="1" applyAlignment="1" applyProtection="1">
      <alignment horizontal="centerContinuous"/>
    </xf>
    <xf numFmtId="37" fontId="5" fillId="2" borderId="6" xfId="0" quotePrefix="1" applyNumberFormat="1" applyFont="1" applyFill="1" applyBorder="1" applyAlignment="1" applyProtection="1">
      <alignment horizontal="right"/>
    </xf>
    <xf numFmtId="37" fontId="5" fillId="2" borderId="2" xfId="0" applyNumberFormat="1" applyFont="1" applyFill="1" applyBorder="1" applyAlignment="1" applyProtection="1"/>
    <xf numFmtId="37" fontId="5" fillId="2" borderId="0" xfId="0" quotePrefix="1" applyNumberFormat="1" applyFont="1" applyFill="1" applyBorder="1" applyAlignment="1" applyProtection="1">
      <alignment horizontal="center"/>
    </xf>
    <xf numFmtId="176" fontId="1" fillId="0" borderId="0" xfId="0" applyNumberFormat="1" applyFont="1" applyBorder="1" applyAlignment="1" applyProtection="1"/>
    <xf numFmtId="181" fontId="1" fillId="0" borderId="0" xfId="0" applyNumberFormat="1" applyFont="1" applyBorder="1" applyAlignment="1" applyProtection="1"/>
    <xf numFmtId="58" fontId="5" fillId="2" borderId="2" xfId="0" applyNumberFormat="1" applyFont="1" applyFill="1" applyBorder="1" applyAlignment="1" applyProtection="1">
      <alignment horizontal="left"/>
    </xf>
    <xf numFmtId="176" fontId="0" fillId="3" borderId="0" xfId="0" applyNumberFormat="1" applyFont="1" applyFill="1" applyProtection="1">
      <alignment vertical="center"/>
    </xf>
    <xf numFmtId="181" fontId="0" fillId="3" borderId="0" xfId="0" applyNumberFormat="1" applyFont="1" applyFill="1" applyProtection="1">
      <alignment vertical="center"/>
    </xf>
    <xf numFmtId="37" fontId="5" fillId="2" borderId="2" xfId="0" quotePrefix="1" applyNumberFormat="1" applyFont="1" applyFill="1" applyBorder="1" applyAlignment="1" applyProtection="1">
      <alignment horizontal="left"/>
    </xf>
    <xf numFmtId="0" fontId="0" fillId="0" borderId="0" xfId="0" applyFont="1" applyProtection="1">
      <alignment vertical="center"/>
    </xf>
    <xf numFmtId="37" fontId="1" fillId="2" borderId="2" xfId="0" quotePrefix="1" applyNumberFormat="1" applyFont="1" applyFill="1" applyBorder="1" applyAlignment="1" applyProtection="1">
      <alignment horizontal="left"/>
    </xf>
    <xf numFmtId="37" fontId="4" fillId="2" borderId="2" xfId="0" quotePrefix="1" applyNumberFormat="1" applyFont="1" applyFill="1" applyBorder="1" applyAlignment="1" applyProtection="1">
      <alignment horizontal="left"/>
    </xf>
    <xf numFmtId="37" fontId="1" fillId="2" borderId="2" xfId="0" applyNumberFormat="1" applyFont="1" applyFill="1" applyBorder="1" applyAlignment="1" applyProtection="1">
      <alignment horizontal="center"/>
    </xf>
    <xf numFmtId="181" fontId="1" fillId="3" borderId="0" xfId="0" applyNumberFormat="1" applyFont="1" applyFill="1" applyBorder="1" applyAlignment="1" applyProtection="1"/>
    <xf numFmtId="181" fontId="1" fillId="3" borderId="0" xfId="2" applyNumberFormat="1" applyFont="1" applyFill="1" applyBorder="1" applyAlignment="1" applyProtection="1"/>
    <xf numFmtId="176" fontId="1" fillId="3" borderId="0" xfId="2" applyNumberFormat="1" applyFont="1" applyFill="1" applyBorder="1" applyAlignment="1" applyProtection="1">
      <alignment horizontal="right" shrinkToFit="1"/>
    </xf>
    <xf numFmtId="37" fontId="7" fillId="0" borderId="0" xfId="0" applyNumberFormat="1" applyFont="1" applyBorder="1" applyAlignment="1" applyProtection="1">
      <alignment vertical="top"/>
    </xf>
    <xf numFmtId="176" fontId="0" fillId="3" borderId="0" xfId="0" applyNumberFormat="1" applyFont="1" applyFill="1" applyBorder="1" applyAlignment="1" applyProtection="1">
      <alignment horizontal="right"/>
    </xf>
    <xf numFmtId="37" fontId="5" fillId="2" borderId="10" xfId="0" quotePrefix="1" applyNumberFormat="1" applyFont="1" applyFill="1" applyBorder="1" applyAlignment="1" applyProtection="1">
      <alignment horizontal="center"/>
    </xf>
    <xf numFmtId="37" fontId="5" fillId="2" borderId="8" xfId="0" applyNumberFormat="1" applyFont="1" applyFill="1" applyBorder="1" applyAlignment="1" applyProtection="1">
      <alignment horizontal="right"/>
    </xf>
    <xf numFmtId="37" fontId="5" fillId="2" borderId="7" xfId="0" applyNumberFormat="1" applyFont="1" applyFill="1" applyBorder="1" applyAlignment="1" applyProtection="1">
      <alignment horizontal="right"/>
    </xf>
    <xf numFmtId="37" fontId="5" fillId="2" borderId="2" xfId="0" applyNumberFormat="1" applyFont="1" applyFill="1" applyBorder="1" applyAlignment="1" applyProtection="1">
      <alignment horizontal="center" shrinkToFit="1"/>
    </xf>
    <xf numFmtId="37" fontId="5" fillId="2" borderId="1" xfId="0" applyNumberFormat="1" applyFont="1" applyFill="1" applyBorder="1" applyAlignment="1" applyProtection="1">
      <alignment horizontal="right"/>
    </xf>
    <xf numFmtId="176" fontId="4" fillId="3" borderId="0" xfId="2" applyNumberFormat="1" applyFont="1" applyFill="1" applyBorder="1" applyAlignment="1" applyProtection="1">
      <alignment horizontal="right"/>
    </xf>
    <xf numFmtId="176" fontId="1" fillId="3" borderId="0" xfId="2" applyNumberFormat="1" applyFont="1" applyFill="1" applyBorder="1" applyAlignment="1" applyProtection="1">
      <alignment horizontal="right"/>
    </xf>
    <xf numFmtId="181" fontId="4" fillId="3" borderId="0" xfId="2" applyNumberFormat="1" applyFont="1" applyFill="1" applyBorder="1" applyAlignment="1" applyProtection="1"/>
    <xf numFmtId="176" fontId="4" fillId="3" borderId="0" xfId="2" applyNumberFormat="1" applyFont="1" applyFill="1" applyBorder="1" applyAlignment="1" applyProtection="1">
      <alignment horizontal="right"/>
    </xf>
    <xf numFmtId="176" fontId="1" fillId="3" borderId="0" xfId="2" applyNumberFormat="1" applyFont="1" applyFill="1" applyBorder="1" applyAlignment="1" applyProtection="1">
      <alignment horizontal="right"/>
    </xf>
    <xf numFmtId="176" fontId="1" fillId="0" borderId="0" xfId="0" applyNumberFormat="1" applyFont="1" applyFill="1" applyBorder="1" applyAlignment="1" applyProtection="1"/>
    <xf numFmtId="176" fontId="0" fillId="0" borderId="0" xfId="0" applyNumberFormat="1" applyFont="1" applyFill="1" applyProtection="1">
      <alignment vertical="center"/>
    </xf>
    <xf numFmtId="176" fontId="1" fillId="0" borderId="0" xfId="2" applyNumberFormat="1" applyFont="1" applyFill="1" applyBorder="1" applyAlignment="1" applyProtection="1">
      <alignment horizontal="right"/>
    </xf>
    <xf numFmtId="176" fontId="1" fillId="0" borderId="0" xfId="0" applyNumberFormat="1" applyFont="1" applyFill="1" applyBorder="1" applyAlignment="1" applyProtection="1">
      <alignment horizontal="right"/>
    </xf>
    <xf numFmtId="176" fontId="4" fillId="0" borderId="0" xfId="2" applyNumberFormat="1" applyFont="1" applyFill="1" applyBorder="1" applyAlignment="1" applyProtection="1">
      <alignment horizontal="right"/>
    </xf>
    <xf numFmtId="176" fontId="1" fillId="0" borderId="0" xfId="2" applyNumberFormat="1" applyFont="1" applyFill="1" applyBorder="1" applyAlignment="1" applyProtection="1">
      <alignment horizontal="right" shrinkToFit="1"/>
    </xf>
    <xf numFmtId="176" fontId="1" fillId="0" borderId="1" xfId="0" applyNumberFormat="1" applyFont="1" applyFill="1" applyBorder="1" applyAlignment="1" applyProtection="1">
      <alignment horizontal="right"/>
    </xf>
    <xf numFmtId="176" fontId="1" fillId="3" borderId="0" xfId="2" applyNumberFormat="1" applyFont="1" applyFill="1" applyBorder="1" applyAlignment="1" applyProtection="1">
      <alignment horizontal="right"/>
    </xf>
    <xf numFmtId="176" fontId="1" fillId="3" borderId="0" xfId="2" applyNumberFormat="1" applyFont="1" applyFill="1" applyBorder="1" applyAlignment="1" applyProtection="1">
      <alignment horizontal="right"/>
    </xf>
    <xf numFmtId="37" fontId="5" fillId="2" borderId="8" xfId="0" applyNumberFormat="1" applyFont="1" applyFill="1" applyBorder="1" applyAlignment="1" applyProtection="1">
      <alignment horizontal="center" vertical="center"/>
    </xf>
    <xf numFmtId="37" fontId="5" fillId="2" borderId="10" xfId="0" applyNumberFormat="1" applyFont="1" applyFill="1" applyBorder="1" applyAlignment="1" applyProtection="1">
      <alignment horizontal="center" vertical="center"/>
    </xf>
  </cellXfs>
  <cellStyles count="10">
    <cellStyle name="パーセント 2" xfId="1" xr:uid="{A336B26F-9B7E-4E28-BAC2-D3F44BBB379B}"/>
    <cellStyle name="桁区切り 2" xfId="2" xr:uid="{9263A4BF-2674-493D-A0B7-AF160DAE5575}"/>
    <cellStyle name="桁区切り 2 2" xfId="3" xr:uid="{299DA8C7-45B6-4DAF-998D-A1D397984649}"/>
    <cellStyle name="標準" xfId="0" builtinId="0"/>
    <cellStyle name="標準 2" xfId="4" xr:uid="{5FF3BDC4-D929-4880-B6A6-D9C0E7A22AF7}"/>
    <cellStyle name="標準 2 2" xfId="5" xr:uid="{13F4F879-C27F-40D5-9339-EE3CF7240DA5}"/>
    <cellStyle name="標準 2 3" xfId="6" xr:uid="{72F86792-177E-4392-B07F-9FF5C85882D1}"/>
    <cellStyle name="標準 3" xfId="7" xr:uid="{45BE7CC0-3A4B-4095-84BF-59390441EEAF}"/>
    <cellStyle name="標準 4" xfId="8" xr:uid="{3559875D-1373-4B11-B9B5-91851A23CBF5}"/>
    <cellStyle name="標準 5" xfId="9" xr:uid="{F9295391-7A9F-4E13-B90E-067EE308FE0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83EAD-CB8B-4285-97AA-E7ED6CDDD8FE}">
  <sheetPr>
    <tabColor rgb="FFFF0000"/>
  </sheetPr>
  <dimension ref="A1:M57"/>
  <sheetViews>
    <sheetView showGridLines="0" tabSelected="1" zoomScaleNormal="100" workbookViewId="0">
      <selection activeCell="K60" sqref="K60"/>
    </sheetView>
  </sheetViews>
  <sheetFormatPr defaultColWidth="9" defaultRowHeight="13"/>
  <cols>
    <col min="1" max="1" width="16.26953125" style="6" customWidth="1"/>
    <col min="2" max="2" width="8.36328125" style="6" customWidth="1"/>
    <col min="3" max="3" width="12.36328125" style="6" customWidth="1"/>
    <col min="4" max="4" width="11" style="6" customWidth="1"/>
    <col min="5" max="5" width="7.6328125" style="6" customWidth="1"/>
    <col min="6" max="6" width="12.90625" style="6" customWidth="1"/>
    <col min="7" max="7" width="11.08984375" style="6" customWidth="1"/>
    <col min="8" max="8" width="7.6328125" style="6" customWidth="1"/>
    <col min="9" max="9" width="10.08984375" style="6" customWidth="1"/>
    <col min="10" max="10" width="9.6328125" style="6" customWidth="1"/>
    <col min="11" max="11" width="7.08984375" style="6" customWidth="1"/>
    <col min="12" max="12" width="8.90625" style="6" customWidth="1"/>
    <col min="13" max="14" width="9" style="6"/>
    <col min="15" max="15" width="9.26953125" style="6" bestFit="1" customWidth="1"/>
    <col min="16" max="16" width="10.36328125" style="6" bestFit="1" customWidth="1"/>
    <col min="17" max="17" width="9.36328125" style="6" bestFit="1" customWidth="1"/>
    <col min="18" max="18" width="9.26953125" style="6" bestFit="1" customWidth="1"/>
    <col min="19" max="19" width="10.36328125" style="6" bestFit="1" customWidth="1"/>
    <col min="20" max="20" width="9.36328125" style="6" bestFit="1" customWidth="1"/>
    <col min="21" max="26" width="9.26953125" style="6" bestFit="1" customWidth="1"/>
    <col min="27" max="16384" width="9" style="6"/>
  </cols>
  <sheetData>
    <row r="1" spans="1:13" ht="16.5">
      <c r="A1" s="4"/>
      <c r="B1" s="4"/>
      <c r="C1" s="5" t="s">
        <v>39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9.5" customHeight="1">
      <c r="B2" s="21" t="s">
        <v>15</v>
      </c>
      <c r="C2" s="4"/>
      <c r="D2" s="22"/>
      <c r="E2" s="4"/>
      <c r="F2" s="4"/>
      <c r="G2" s="4"/>
      <c r="H2" s="4"/>
      <c r="I2" s="4"/>
      <c r="J2" s="4"/>
      <c r="K2" s="4"/>
      <c r="L2" s="4"/>
      <c r="M2" s="4"/>
    </row>
    <row r="3" spans="1:13" ht="19.5" customHeight="1" thickBot="1">
      <c r="A3" s="7" t="s">
        <v>14</v>
      </c>
      <c r="B3" s="8"/>
      <c r="C3" s="8"/>
      <c r="D3" s="8"/>
      <c r="E3" s="8"/>
      <c r="F3" s="8"/>
      <c r="G3" s="8"/>
      <c r="H3" s="8"/>
      <c r="I3" s="23"/>
      <c r="J3" s="8"/>
      <c r="K3" s="8"/>
      <c r="L3" s="8"/>
      <c r="M3" s="24" t="s">
        <v>2</v>
      </c>
    </row>
    <row r="4" spans="1:13" ht="19.5" customHeight="1" thickTop="1">
      <c r="A4" s="25" t="s">
        <v>3</v>
      </c>
      <c r="B4" s="9" t="s">
        <v>4</v>
      </c>
      <c r="C4" s="26"/>
      <c r="D4" s="10"/>
      <c r="E4" s="9" t="s">
        <v>5</v>
      </c>
      <c r="F4" s="26"/>
      <c r="G4" s="10"/>
      <c r="H4" s="9" t="s">
        <v>6</v>
      </c>
      <c r="I4" s="26"/>
      <c r="J4" s="10"/>
      <c r="K4" s="9" t="s">
        <v>7</v>
      </c>
      <c r="L4" s="10"/>
      <c r="M4" s="27"/>
    </row>
    <row r="5" spans="1:13" ht="19.5" customHeight="1">
      <c r="A5" s="28"/>
      <c r="B5" s="45" t="s">
        <v>42</v>
      </c>
      <c r="C5" s="45" t="s">
        <v>44</v>
      </c>
      <c r="D5" s="48" t="s">
        <v>46</v>
      </c>
      <c r="E5" s="65" t="s">
        <v>11</v>
      </c>
      <c r="F5" s="65" t="s">
        <v>13</v>
      </c>
      <c r="G5" s="18" t="s">
        <v>8</v>
      </c>
      <c r="H5" s="65" t="s">
        <v>11</v>
      </c>
      <c r="I5" s="65" t="s">
        <v>13</v>
      </c>
      <c r="J5" s="18" t="s">
        <v>8</v>
      </c>
      <c r="K5" s="45" t="s">
        <v>42</v>
      </c>
      <c r="L5" s="45" t="s">
        <v>44</v>
      </c>
      <c r="M5" s="29" t="s">
        <v>9</v>
      </c>
    </row>
    <row r="6" spans="1:13" ht="19.5" customHeight="1">
      <c r="A6" s="11" t="s">
        <v>10</v>
      </c>
      <c r="B6" s="46" t="s">
        <v>43</v>
      </c>
      <c r="C6" s="46" t="s">
        <v>45</v>
      </c>
      <c r="D6" s="47" t="s">
        <v>47</v>
      </c>
      <c r="E6" s="64"/>
      <c r="F6" s="64"/>
      <c r="G6" s="11" t="s">
        <v>12</v>
      </c>
      <c r="H6" s="64"/>
      <c r="I6" s="64"/>
      <c r="J6" s="11" t="s">
        <v>12</v>
      </c>
      <c r="K6" s="46" t="s">
        <v>43</v>
      </c>
      <c r="L6" s="46" t="s">
        <v>45</v>
      </c>
      <c r="M6" s="49" t="s">
        <v>48</v>
      </c>
    </row>
    <row r="7" spans="1:13" ht="19.5" customHeight="1">
      <c r="A7" s="14"/>
      <c r="B7" s="30"/>
      <c r="C7" s="30"/>
      <c r="D7" s="30"/>
      <c r="E7" s="30"/>
      <c r="F7" s="30"/>
      <c r="G7" s="55"/>
      <c r="H7" s="55"/>
      <c r="I7" s="55"/>
      <c r="J7" s="55"/>
      <c r="K7" s="30"/>
      <c r="L7" s="30"/>
      <c r="M7" s="31"/>
    </row>
    <row r="8" spans="1:13" ht="19.5" customHeight="1">
      <c r="A8" s="32">
        <v>43921</v>
      </c>
      <c r="B8" s="33">
        <v>79</v>
      </c>
      <c r="C8" s="33">
        <v>1260777</v>
      </c>
      <c r="D8" s="33">
        <v>172918.43400000001</v>
      </c>
      <c r="E8" s="33">
        <v>15</v>
      </c>
      <c r="F8" s="33">
        <v>1244461</v>
      </c>
      <c r="G8" s="56">
        <v>171294</v>
      </c>
      <c r="H8" s="56">
        <v>25</v>
      </c>
      <c r="I8" s="56">
        <v>11811</v>
      </c>
      <c r="J8" s="56">
        <v>1624.434</v>
      </c>
      <c r="K8" s="33">
        <v>39</v>
      </c>
      <c r="L8" s="33">
        <v>4505</v>
      </c>
      <c r="M8" s="34">
        <v>93.7</v>
      </c>
    </row>
    <row r="9" spans="1:13" ht="19.5" customHeight="1">
      <c r="A9" s="35" t="s">
        <v>51</v>
      </c>
      <c r="B9" s="33">
        <v>74</v>
      </c>
      <c r="C9" s="33">
        <v>1251954</v>
      </c>
      <c r="D9" s="33">
        <v>172281.791</v>
      </c>
      <c r="E9" s="33">
        <v>15</v>
      </c>
      <c r="F9" s="33">
        <v>1236003</v>
      </c>
      <c r="G9" s="56">
        <v>170647</v>
      </c>
      <c r="H9" s="56">
        <v>21</v>
      </c>
      <c r="I9" s="56">
        <v>11474</v>
      </c>
      <c r="J9" s="56">
        <v>1634.7909999999999</v>
      </c>
      <c r="K9" s="33">
        <v>38</v>
      </c>
      <c r="L9" s="33">
        <v>4477</v>
      </c>
      <c r="M9" s="34">
        <v>93.9</v>
      </c>
    </row>
    <row r="10" spans="1:13" s="36" customFormat="1" ht="19.5" customHeight="1">
      <c r="A10" s="35" t="s">
        <v>53</v>
      </c>
      <c r="B10" s="51">
        <v>68</v>
      </c>
      <c r="C10" s="51">
        <v>1237465</v>
      </c>
      <c r="D10" s="51">
        <v>170943.48699999999</v>
      </c>
      <c r="E10" s="51">
        <v>15</v>
      </c>
      <c r="F10" s="51">
        <v>1222305</v>
      </c>
      <c r="G10" s="57">
        <v>169396</v>
      </c>
      <c r="H10" s="57">
        <v>16</v>
      </c>
      <c r="I10" s="57">
        <v>10830</v>
      </c>
      <c r="J10" s="57">
        <v>1547.4870000000001</v>
      </c>
      <c r="K10" s="51">
        <v>37</v>
      </c>
      <c r="L10" s="51">
        <v>4330</v>
      </c>
      <c r="M10" s="41">
        <v>94</v>
      </c>
    </row>
    <row r="11" spans="1:13" ht="19.5" customHeight="1">
      <c r="A11" s="14"/>
      <c r="B11" s="17"/>
      <c r="C11" s="17"/>
      <c r="D11" s="17"/>
      <c r="E11" s="17"/>
      <c r="F11" s="17"/>
      <c r="G11" s="58"/>
      <c r="H11" s="58"/>
      <c r="I11" s="58"/>
      <c r="J11" s="58"/>
      <c r="K11" s="17"/>
      <c r="L11" s="17"/>
      <c r="M11" s="3"/>
    </row>
    <row r="12" spans="1:13" ht="19.5" customHeight="1">
      <c r="A12" s="37"/>
      <c r="B12" s="17" t="s">
        <v>0</v>
      </c>
      <c r="C12" s="17"/>
      <c r="D12" s="17" t="s">
        <v>0</v>
      </c>
      <c r="E12" s="17" t="s">
        <v>0</v>
      </c>
      <c r="F12" s="44" t="s">
        <v>41</v>
      </c>
      <c r="G12" s="58" t="s">
        <v>0</v>
      </c>
      <c r="H12" s="58" t="s">
        <v>0</v>
      </c>
      <c r="I12" s="58" t="s">
        <v>0</v>
      </c>
      <c r="J12" s="58" t="s">
        <v>0</v>
      </c>
      <c r="K12" s="17" t="s">
        <v>0</v>
      </c>
      <c r="L12" s="17" t="s">
        <v>0</v>
      </c>
      <c r="M12" s="3" t="s">
        <v>0</v>
      </c>
    </row>
    <row r="13" spans="1:13" ht="19.5" customHeight="1">
      <c r="A13" s="38" t="s">
        <v>54</v>
      </c>
      <c r="B13" s="53">
        <f>SUM(B16,B40)</f>
        <v>66</v>
      </c>
      <c r="C13" s="53">
        <f>SUM(C16,C40)</f>
        <v>1227253</v>
      </c>
      <c r="D13" s="53">
        <f>SUM(G13,J13)</f>
        <v>167124</v>
      </c>
      <c r="E13" s="53">
        <f t="shared" ref="E13:L13" si="0">SUM(E16,E40)</f>
        <v>15</v>
      </c>
      <c r="F13" s="53">
        <f t="shared" si="0"/>
        <v>1212607</v>
      </c>
      <c r="G13" s="59">
        <f t="shared" si="0"/>
        <v>165614</v>
      </c>
      <c r="H13" s="59">
        <f t="shared" si="0"/>
        <v>16</v>
      </c>
      <c r="I13" s="59">
        <f t="shared" si="0"/>
        <v>10508</v>
      </c>
      <c r="J13" s="59">
        <f t="shared" si="0"/>
        <v>1510</v>
      </c>
      <c r="K13" s="59">
        <f t="shared" si="0"/>
        <v>35</v>
      </c>
      <c r="L13" s="59">
        <f t="shared" si="0"/>
        <v>4138</v>
      </c>
      <c r="M13" s="52">
        <v>94.2</v>
      </c>
    </row>
    <row r="14" spans="1:13" ht="19.5" customHeight="1">
      <c r="A14" s="39"/>
      <c r="B14" s="17"/>
      <c r="C14" s="17"/>
      <c r="D14" s="17"/>
      <c r="E14" s="17"/>
      <c r="F14" s="17"/>
      <c r="G14" s="58"/>
      <c r="H14" s="58"/>
      <c r="I14" s="58"/>
      <c r="J14" s="58"/>
      <c r="K14" s="17"/>
      <c r="L14" s="17"/>
      <c r="M14" s="40"/>
    </row>
    <row r="15" spans="1:13" ht="19.5" customHeight="1">
      <c r="A15" s="14"/>
      <c r="B15" s="17"/>
      <c r="C15" s="17"/>
      <c r="D15" s="17"/>
      <c r="E15" s="17"/>
      <c r="F15" s="17"/>
      <c r="G15" s="58"/>
      <c r="H15" s="58"/>
      <c r="I15" s="58"/>
      <c r="J15" s="58"/>
      <c r="K15" s="17"/>
      <c r="L15" s="17"/>
      <c r="M15" s="40"/>
    </row>
    <row r="16" spans="1:13" ht="19.5" customHeight="1">
      <c r="A16" s="16" t="s">
        <v>37</v>
      </c>
      <c r="B16" s="50">
        <f>SUM(B19:B37)</f>
        <v>56</v>
      </c>
      <c r="C16" s="53">
        <f>SUM(C19:C37)</f>
        <v>1185969</v>
      </c>
      <c r="D16" s="50">
        <f>SUM(G16,J16)</f>
        <v>161820</v>
      </c>
      <c r="E16" s="50">
        <f t="shared" ref="E16:L16" si="1">SUM(E19:E37)</f>
        <v>13</v>
      </c>
      <c r="F16" s="53">
        <f t="shared" si="1"/>
        <v>1176993</v>
      </c>
      <c r="G16" s="59">
        <f t="shared" si="1"/>
        <v>161115</v>
      </c>
      <c r="H16" s="59">
        <f t="shared" si="1"/>
        <v>11</v>
      </c>
      <c r="I16" s="59">
        <f t="shared" si="1"/>
        <v>4899</v>
      </c>
      <c r="J16" s="59">
        <f t="shared" si="1"/>
        <v>705</v>
      </c>
      <c r="K16" s="59">
        <f t="shared" si="1"/>
        <v>32</v>
      </c>
      <c r="L16" s="59">
        <f t="shared" si="1"/>
        <v>4077</v>
      </c>
      <c r="M16" s="52">
        <v>94.7</v>
      </c>
    </row>
    <row r="17" spans="1:13" ht="19.5" customHeight="1">
      <c r="A17" s="39"/>
      <c r="B17" s="17"/>
      <c r="C17" s="17"/>
      <c r="D17" s="17"/>
      <c r="E17" s="17"/>
      <c r="F17" s="17"/>
      <c r="G17" s="58"/>
      <c r="H17" s="58"/>
      <c r="I17" s="58"/>
      <c r="J17" s="58"/>
      <c r="K17" s="17"/>
      <c r="L17" s="17"/>
      <c r="M17" s="40"/>
    </row>
    <row r="18" spans="1:13" ht="19.5" customHeight="1">
      <c r="A18" s="39"/>
      <c r="B18" s="17"/>
      <c r="C18" s="17"/>
      <c r="D18" s="17"/>
      <c r="E18" s="17"/>
      <c r="F18" s="17"/>
      <c r="G18" s="58"/>
      <c r="H18" s="58"/>
      <c r="I18" s="58"/>
      <c r="J18" s="58"/>
      <c r="K18" s="17"/>
      <c r="L18" s="17"/>
      <c r="M18" s="40"/>
    </row>
    <row r="19" spans="1:13" ht="19.5" customHeight="1">
      <c r="A19" s="13" t="s">
        <v>17</v>
      </c>
      <c r="B19" s="51">
        <v>5</v>
      </c>
      <c r="C19" s="51">
        <v>239887</v>
      </c>
      <c r="D19" s="51">
        <v>30151</v>
      </c>
      <c r="E19" s="51">
        <v>1</v>
      </c>
      <c r="F19" s="51">
        <v>239387</v>
      </c>
      <c r="G19" s="57">
        <v>30151</v>
      </c>
      <c r="H19" s="57" t="s">
        <v>1</v>
      </c>
      <c r="I19" s="57" t="s">
        <v>1</v>
      </c>
      <c r="J19" s="57" t="s">
        <v>1</v>
      </c>
      <c r="K19" s="51">
        <v>4</v>
      </c>
      <c r="L19" s="51">
        <v>500</v>
      </c>
      <c r="M19" s="41">
        <v>97.6</v>
      </c>
    </row>
    <row r="20" spans="1:13" ht="19.5" customHeight="1">
      <c r="A20" s="13" t="s">
        <v>18</v>
      </c>
      <c r="B20" s="51">
        <v>1</v>
      </c>
      <c r="C20" s="51">
        <v>157984</v>
      </c>
      <c r="D20" s="51">
        <v>19262</v>
      </c>
      <c r="E20" s="51">
        <v>1</v>
      </c>
      <c r="F20" s="51">
        <v>157984</v>
      </c>
      <c r="G20" s="57">
        <v>19262</v>
      </c>
      <c r="H20" s="57" t="s">
        <v>1</v>
      </c>
      <c r="I20" s="57" t="s">
        <v>1</v>
      </c>
      <c r="J20" s="57" t="s">
        <v>1</v>
      </c>
      <c r="K20" s="51" t="s">
        <v>1</v>
      </c>
      <c r="L20" s="51" t="s">
        <v>1</v>
      </c>
      <c r="M20" s="41">
        <v>99.4</v>
      </c>
    </row>
    <row r="21" spans="1:13" ht="19.5" customHeight="1">
      <c r="A21" s="13" t="s">
        <v>19</v>
      </c>
      <c r="B21" s="17"/>
      <c r="C21" s="17"/>
      <c r="D21" s="17"/>
      <c r="E21" s="17"/>
      <c r="F21" s="17"/>
      <c r="G21" s="58"/>
      <c r="H21" s="58"/>
      <c r="I21" s="58"/>
      <c r="J21" s="58"/>
      <c r="K21" s="17"/>
      <c r="L21" s="17"/>
      <c r="M21" s="40"/>
    </row>
    <row r="22" spans="1:13" ht="19.5" customHeight="1">
      <c r="A22" s="13" t="s">
        <v>20</v>
      </c>
      <c r="B22" s="51">
        <v>14</v>
      </c>
      <c r="C22" s="51">
        <v>178473</v>
      </c>
      <c r="D22" s="51">
        <v>19788</v>
      </c>
      <c r="E22" s="51">
        <v>1</v>
      </c>
      <c r="F22" s="51">
        <v>171959</v>
      </c>
      <c r="G22" s="57">
        <v>19209</v>
      </c>
      <c r="H22" s="57">
        <v>7</v>
      </c>
      <c r="I22" s="57">
        <v>3964</v>
      </c>
      <c r="J22" s="57">
        <v>579</v>
      </c>
      <c r="K22" s="51">
        <v>6</v>
      </c>
      <c r="L22" s="51">
        <v>2550</v>
      </c>
      <c r="M22" s="41">
        <v>93.1</v>
      </c>
    </row>
    <row r="23" spans="1:13" ht="19.5" customHeight="1">
      <c r="A23" s="13" t="s">
        <v>21</v>
      </c>
      <c r="B23" s="51">
        <v>2</v>
      </c>
      <c r="C23" s="51">
        <v>40494</v>
      </c>
      <c r="D23" s="51">
        <v>6426</v>
      </c>
      <c r="E23" s="51">
        <v>1</v>
      </c>
      <c r="F23" s="51">
        <v>40494</v>
      </c>
      <c r="G23" s="57">
        <v>6426</v>
      </c>
      <c r="H23" s="57" t="s">
        <v>1</v>
      </c>
      <c r="I23" s="57" t="s">
        <v>1</v>
      </c>
      <c r="J23" s="57" t="s">
        <v>1</v>
      </c>
      <c r="K23" s="51">
        <v>1</v>
      </c>
      <c r="L23" s="62" t="s">
        <v>1</v>
      </c>
      <c r="M23" s="41">
        <v>95.9</v>
      </c>
    </row>
    <row r="24" spans="1:13" ht="19.5" customHeight="1">
      <c r="A24" s="13" t="s">
        <v>19</v>
      </c>
      <c r="B24" s="17"/>
      <c r="C24" s="17"/>
      <c r="D24" s="17"/>
      <c r="E24" s="17"/>
      <c r="F24" s="17"/>
      <c r="G24" s="58"/>
      <c r="H24" s="58"/>
      <c r="I24" s="58"/>
      <c r="J24" s="58"/>
      <c r="K24" s="17"/>
      <c r="L24" s="17"/>
      <c r="M24" s="40"/>
    </row>
    <row r="25" spans="1:13" ht="19.5" customHeight="1">
      <c r="A25" s="13" t="s">
        <v>22</v>
      </c>
      <c r="B25" s="51">
        <v>3</v>
      </c>
      <c r="C25" s="51">
        <v>105154</v>
      </c>
      <c r="D25" s="51">
        <v>12575</v>
      </c>
      <c r="E25" s="51">
        <v>1</v>
      </c>
      <c r="F25" s="51">
        <v>105032</v>
      </c>
      <c r="G25" s="57">
        <v>12575</v>
      </c>
      <c r="H25" s="57" t="s">
        <v>1</v>
      </c>
      <c r="I25" s="57" t="s">
        <v>1</v>
      </c>
      <c r="J25" s="57" t="s">
        <v>1</v>
      </c>
      <c r="K25" s="51">
        <v>2</v>
      </c>
      <c r="L25" s="51">
        <v>122</v>
      </c>
      <c r="M25" s="41">
        <v>93.9</v>
      </c>
    </row>
    <row r="26" spans="1:13" ht="19.5" customHeight="1">
      <c r="A26" s="13" t="s">
        <v>23</v>
      </c>
      <c r="B26" s="51">
        <v>3</v>
      </c>
      <c r="C26" s="51">
        <v>54647</v>
      </c>
      <c r="D26" s="51">
        <v>13182</v>
      </c>
      <c r="E26" s="51">
        <v>1</v>
      </c>
      <c r="F26" s="51">
        <v>54338</v>
      </c>
      <c r="G26" s="57">
        <v>13149</v>
      </c>
      <c r="H26" s="57">
        <v>1</v>
      </c>
      <c r="I26" s="57">
        <v>309</v>
      </c>
      <c r="J26" s="57">
        <v>33</v>
      </c>
      <c r="K26" s="51">
        <v>1</v>
      </c>
      <c r="L26" s="62" t="s">
        <v>1</v>
      </c>
      <c r="M26" s="41">
        <v>98.5</v>
      </c>
    </row>
    <row r="27" spans="1:13" ht="19.5" customHeight="1">
      <c r="A27" s="13" t="s">
        <v>19</v>
      </c>
      <c r="B27" s="17"/>
      <c r="C27" s="17"/>
      <c r="D27" s="17"/>
      <c r="E27" s="17"/>
      <c r="F27" s="17"/>
      <c r="G27" s="58"/>
      <c r="H27" s="58"/>
      <c r="I27" s="58"/>
      <c r="J27" s="58"/>
      <c r="K27" s="17"/>
      <c r="L27" s="17"/>
      <c r="M27" s="40"/>
    </row>
    <row r="28" spans="1:13" ht="19.5" customHeight="1">
      <c r="A28" s="13" t="s">
        <v>24</v>
      </c>
      <c r="B28" s="51">
        <v>14</v>
      </c>
      <c r="C28" s="51">
        <v>106594</v>
      </c>
      <c r="D28" s="51">
        <v>15098</v>
      </c>
      <c r="E28" s="51">
        <v>1</v>
      </c>
      <c r="F28" s="51">
        <v>105646</v>
      </c>
      <c r="G28" s="57">
        <v>15088</v>
      </c>
      <c r="H28" s="57">
        <v>1</v>
      </c>
      <c r="I28" s="57">
        <v>107</v>
      </c>
      <c r="J28" s="57">
        <v>10</v>
      </c>
      <c r="K28" s="51">
        <v>12</v>
      </c>
      <c r="L28" s="51">
        <v>841</v>
      </c>
      <c r="M28" s="41">
        <v>85.7</v>
      </c>
    </row>
    <row r="29" spans="1:13" ht="19.5" customHeight="1">
      <c r="A29" s="13" t="s">
        <v>25</v>
      </c>
      <c r="B29" s="51">
        <v>1</v>
      </c>
      <c r="C29" s="51">
        <v>46024</v>
      </c>
      <c r="D29" s="51">
        <v>9219</v>
      </c>
      <c r="E29" s="51">
        <v>1</v>
      </c>
      <c r="F29" s="51">
        <v>46024</v>
      </c>
      <c r="G29" s="57">
        <v>9219</v>
      </c>
      <c r="H29" s="57" t="s">
        <v>1</v>
      </c>
      <c r="I29" s="57" t="s">
        <v>1</v>
      </c>
      <c r="J29" s="57" t="s">
        <v>1</v>
      </c>
      <c r="K29" s="51" t="s">
        <v>1</v>
      </c>
      <c r="L29" s="51" t="s">
        <v>1</v>
      </c>
      <c r="M29" s="41">
        <v>94.9</v>
      </c>
    </row>
    <row r="30" spans="1:13" ht="19.5" customHeight="1">
      <c r="A30" s="13" t="s">
        <v>19</v>
      </c>
      <c r="B30" s="17"/>
      <c r="C30" s="17"/>
      <c r="D30" s="17"/>
      <c r="E30" s="17"/>
      <c r="F30" s="17"/>
      <c r="G30" s="58"/>
      <c r="H30" s="58"/>
      <c r="I30" s="58"/>
      <c r="J30" s="58"/>
      <c r="K30" s="17"/>
      <c r="L30" s="17"/>
      <c r="M30" s="40"/>
    </row>
    <row r="31" spans="1:13" ht="19.5" customHeight="1">
      <c r="A31" s="13" t="s">
        <v>26</v>
      </c>
      <c r="B31" s="51">
        <v>4</v>
      </c>
      <c r="C31" s="51">
        <v>29102</v>
      </c>
      <c r="D31" s="51">
        <v>4690</v>
      </c>
      <c r="E31" s="51">
        <v>1</v>
      </c>
      <c r="F31" s="51">
        <v>28816</v>
      </c>
      <c r="G31" s="57">
        <v>4632</v>
      </c>
      <c r="H31" s="57">
        <v>1</v>
      </c>
      <c r="I31" s="57">
        <v>280</v>
      </c>
      <c r="J31" s="57">
        <v>58</v>
      </c>
      <c r="K31" s="51">
        <v>2</v>
      </c>
      <c r="L31" s="51">
        <v>6</v>
      </c>
      <c r="M31" s="41">
        <v>94.9</v>
      </c>
    </row>
    <row r="32" spans="1:13" ht="19.5" customHeight="1">
      <c r="A32" s="13" t="s">
        <v>27</v>
      </c>
      <c r="B32" s="51">
        <v>3</v>
      </c>
      <c r="C32" s="51">
        <v>23206</v>
      </c>
      <c r="D32" s="51">
        <v>3086</v>
      </c>
      <c r="E32" s="51">
        <v>1</v>
      </c>
      <c r="F32" s="51">
        <v>22909</v>
      </c>
      <c r="G32" s="57">
        <v>3061</v>
      </c>
      <c r="H32" s="57">
        <v>1</v>
      </c>
      <c r="I32" s="57">
        <v>239</v>
      </c>
      <c r="J32" s="57">
        <v>25</v>
      </c>
      <c r="K32" s="51">
        <v>1</v>
      </c>
      <c r="L32" s="51">
        <v>58</v>
      </c>
      <c r="M32" s="41">
        <v>78.7</v>
      </c>
    </row>
    <row r="33" spans="1:13" ht="19.5" customHeight="1">
      <c r="A33" s="13" t="s">
        <v>19</v>
      </c>
      <c r="B33" s="17"/>
      <c r="C33" s="17"/>
      <c r="D33" s="17"/>
      <c r="E33" s="17"/>
      <c r="F33" s="17"/>
      <c r="G33" s="58"/>
      <c r="H33" s="58"/>
      <c r="I33" s="58"/>
      <c r="J33" s="58"/>
      <c r="K33" s="17"/>
      <c r="L33" s="17"/>
      <c r="M33" s="40"/>
    </row>
    <row r="34" spans="1:13" ht="19.5" customHeight="1">
      <c r="A34" s="13" t="s">
        <v>28</v>
      </c>
      <c r="B34" s="51">
        <v>1</v>
      </c>
      <c r="C34" s="51">
        <v>20130</v>
      </c>
      <c r="D34" s="51">
        <v>3104</v>
      </c>
      <c r="E34" s="51">
        <v>1</v>
      </c>
      <c r="F34" s="51">
        <v>20130</v>
      </c>
      <c r="G34" s="57">
        <v>3104</v>
      </c>
      <c r="H34" s="57" t="s">
        <v>1</v>
      </c>
      <c r="I34" s="57" t="s">
        <v>1</v>
      </c>
      <c r="J34" s="57" t="s">
        <v>1</v>
      </c>
      <c r="K34" s="57" t="s">
        <v>1</v>
      </c>
      <c r="L34" s="51" t="s">
        <v>1</v>
      </c>
      <c r="M34" s="41">
        <v>91.8</v>
      </c>
    </row>
    <row r="35" spans="1:13" ht="19.5" customHeight="1">
      <c r="A35" s="13" t="s">
        <v>29</v>
      </c>
      <c r="B35" s="51">
        <v>4</v>
      </c>
      <c r="C35" s="51">
        <v>126365</v>
      </c>
      <c r="D35" s="51">
        <v>16850</v>
      </c>
      <c r="E35" s="51">
        <v>1</v>
      </c>
      <c r="F35" s="51">
        <v>126365</v>
      </c>
      <c r="G35" s="57">
        <v>16850</v>
      </c>
      <c r="H35" s="57" t="s">
        <v>1</v>
      </c>
      <c r="I35" s="57" t="s">
        <v>1</v>
      </c>
      <c r="J35" s="57" t="s">
        <v>1</v>
      </c>
      <c r="K35" s="51">
        <v>3</v>
      </c>
      <c r="L35" s="51" t="s">
        <v>1</v>
      </c>
      <c r="M35" s="41">
        <v>94.7</v>
      </c>
    </row>
    <row r="36" spans="1:13" ht="19.5" customHeight="1">
      <c r="A36" s="18" t="s">
        <v>0</v>
      </c>
      <c r="B36" s="17"/>
      <c r="C36" s="17"/>
      <c r="D36" s="17"/>
      <c r="E36" s="17"/>
      <c r="F36" s="17"/>
      <c r="G36" s="58"/>
      <c r="H36" s="58"/>
      <c r="I36" s="58"/>
      <c r="J36" s="58"/>
      <c r="K36" s="17"/>
      <c r="L36" s="17"/>
      <c r="M36" s="40"/>
    </row>
    <row r="37" spans="1:13" ht="19.5" customHeight="1">
      <c r="A37" s="18" t="s">
        <v>35</v>
      </c>
      <c r="B37" s="51">
        <v>1</v>
      </c>
      <c r="C37" s="51">
        <v>57909</v>
      </c>
      <c r="D37" s="51">
        <v>8389</v>
      </c>
      <c r="E37" s="51">
        <v>1</v>
      </c>
      <c r="F37" s="51">
        <v>57909</v>
      </c>
      <c r="G37" s="57">
        <v>8389</v>
      </c>
      <c r="H37" s="57" t="s">
        <v>1</v>
      </c>
      <c r="I37" s="57" t="s">
        <v>1</v>
      </c>
      <c r="J37" s="57" t="s">
        <v>1</v>
      </c>
      <c r="K37" s="51" t="s">
        <v>1</v>
      </c>
      <c r="L37" s="51" t="s">
        <v>1</v>
      </c>
      <c r="M37" s="41">
        <v>99.3</v>
      </c>
    </row>
    <row r="38" spans="1:13" ht="19.5" customHeight="1">
      <c r="A38" s="18"/>
      <c r="B38" s="17"/>
      <c r="C38" s="17"/>
      <c r="D38" s="17"/>
      <c r="E38" s="17"/>
      <c r="F38" s="17"/>
      <c r="G38" s="58"/>
      <c r="H38" s="58"/>
      <c r="I38" s="58"/>
      <c r="J38" s="58"/>
      <c r="K38" s="17"/>
      <c r="L38" s="17"/>
      <c r="M38" s="40"/>
    </row>
    <row r="39" spans="1:13" ht="19.5" customHeight="1">
      <c r="A39" s="39"/>
      <c r="B39" s="17"/>
      <c r="C39" s="17"/>
      <c r="D39" s="17"/>
      <c r="E39" s="17"/>
      <c r="F39" s="17"/>
      <c r="G39" s="58"/>
      <c r="H39" s="58"/>
      <c r="I39" s="58"/>
      <c r="J39" s="58"/>
      <c r="K39" s="17"/>
      <c r="L39" s="17"/>
      <c r="M39" s="40"/>
    </row>
    <row r="40" spans="1:13" ht="19.5" customHeight="1">
      <c r="A40" s="16" t="s">
        <v>36</v>
      </c>
      <c r="B40" s="50">
        <v>10</v>
      </c>
      <c r="C40" s="53">
        <f>SUM(C43:C50)</f>
        <v>41284</v>
      </c>
      <c r="D40" s="50">
        <f>SUM(G40,J40)</f>
        <v>5304</v>
      </c>
      <c r="E40" s="50">
        <v>2</v>
      </c>
      <c r="F40" s="50">
        <f t="shared" ref="F40:L40" si="2">SUM(F43:F50)</f>
        <v>35614</v>
      </c>
      <c r="G40" s="59">
        <f t="shared" si="2"/>
        <v>4499</v>
      </c>
      <c r="H40" s="59">
        <f t="shared" si="2"/>
        <v>5</v>
      </c>
      <c r="I40" s="59">
        <f t="shared" si="2"/>
        <v>5609</v>
      </c>
      <c r="J40" s="59">
        <f t="shared" si="2"/>
        <v>805</v>
      </c>
      <c r="K40" s="59">
        <f t="shared" si="2"/>
        <v>3</v>
      </c>
      <c r="L40" s="59">
        <f t="shared" si="2"/>
        <v>61</v>
      </c>
      <c r="M40" s="52">
        <v>82.3</v>
      </c>
    </row>
    <row r="41" spans="1:13" ht="19.5" customHeight="1">
      <c r="A41" s="39"/>
      <c r="B41" s="17"/>
      <c r="C41" s="17"/>
      <c r="D41" s="17"/>
      <c r="E41" s="17"/>
      <c r="F41" s="17"/>
      <c r="G41" s="58"/>
      <c r="H41" s="58"/>
      <c r="I41" s="58"/>
      <c r="J41" s="58"/>
      <c r="K41" s="17"/>
      <c r="L41" s="17"/>
      <c r="M41" s="40"/>
    </row>
    <row r="42" spans="1:13" ht="19.5" customHeight="1">
      <c r="A42" s="39"/>
      <c r="B42" s="17"/>
      <c r="C42" s="17"/>
      <c r="D42" s="17"/>
      <c r="E42" s="17"/>
      <c r="F42" s="17"/>
      <c r="G42" s="58"/>
      <c r="H42" s="58"/>
      <c r="I42" s="58"/>
      <c r="J42" s="58"/>
      <c r="K42" s="17"/>
      <c r="L42" s="17"/>
      <c r="M42" s="40"/>
    </row>
    <row r="43" spans="1:13" ht="19.5" customHeight="1">
      <c r="A43" s="18" t="s">
        <v>38</v>
      </c>
      <c r="B43" s="51">
        <v>1</v>
      </c>
      <c r="C43" s="51">
        <v>13058</v>
      </c>
      <c r="D43" s="51">
        <v>1910</v>
      </c>
      <c r="E43" s="51">
        <v>1</v>
      </c>
      <c r="F43" s="51">
        <v>13058</v>
      </c>
      <c r="G43" s="57">
        <v>1910</v>
      </c>
      <c r="H43" s="57" t="s">
        <v>1</v>
      </c>
      <c r="I43" s="57" t="s">
        <v>1</v>
      </c>
      <c r="J43" s="57" t="s">
        <v>1</v>
      </c>
      <c r="K43" s="51" t="s">
        <v>40</v>
      </c>
      <c r="L43" s="51" t="s">
        <v>40</v>
      </c>
      <c r="M43" s="41">
        <v>96.3</v>
      </c>
    </row>
    <row r="44" spans="1:13" ht="19.5" customHeight="1">
      <c r="A44" s="13" t="s">
        <v>30</v>
      </c>
      <c r="B44" s="63" t="s">
        <v>55</v>
      </c>
      <c r="C44" s="51">
        <v>5713</v>
      </c>
      <c r="D44" s="51">
        <v>240</v>
      </c>
      <c r="E44" s="54" t="s">
        <v>50</v>
      </c>
      <c r="F44" s="51">
        <v>4124</v>
      </c>
      <c r="G44" s="57" t="s">
        <v>1</v>
      </c>
      <c r="H44" s="57">
        <v>1</v>
      </c>
      <c r="I44" s="57">
        <v>1589</v>
      </c>
      <c r="J44" s="57">
        <v>240</v>
      </c>
      <c r="K44" s="51">
        <v>1</v>
      </c>
      <c r="L44" s="51" t="s">
        <v>40</v>
      </c>
      <c r="M44" s="41">
        <v>100</v>
      </c>
    </row>
    <row r="45" spans="1:13" ht="19.5" customHeight="1">
      <c r="A45" s="13" t="s">
        <v>19</v>
      </c>
      <c r="B45" s="17"/>
      <c r="C45" s="17"/>
      <c r="D45" s="17"/>
      <c r="E45" s="17"/>
      <c r="F45" s="17"/>
      <c r="G45" s="58"/>
      <c r="H45" s="58"/>
      <c r="I45" s="58"/>
      <c r="J45" s="58"/>
      <c r="K45" s="17"/>
      <c r="L45" s="17"/>
      <c r="M45" s="40"/>
    </row>
    <row r="46" spans="1:13" ht="19.5" customHeight="1">
      <c r="A46" s="13" t="s">
        <v>33</v>
      </c>
      <c r="B46" s="51">
        <v>3</v>
      </c>
      <c r="C46" s="51">
        <v>2072</v>
      </c>
      <c r="D46" s="51">
        <v>269</v>
      </c>
      <c r="E46" s="51" t="s">
        <v>1</v>
      </c>
      <c r="F46" s="51" t="s">
        <v>1</v>
      </c>
      <c r="G46" s="57" t="s">
        <v>1</v>
      </c>
      <c r="H46" s="57">
        <v>3</v>
      </c>
      <c r="I46" s="57">
        <v>2072</v>
      </c>
      <c r="J46" s="57">
        <v>269</v>
      </c>
      <c r="K46" s="51" t="s">
        <v>40</v>
      </c>
      <c r="L46" s="51" t="s">
        <v>40</v>
      </c>
      <c r="M46" s="41">
        <v>99.4</v>
      </c>
    </row>
    <row r="47" spans="1:13" ht="19.5" customHeight="1">
      <c r="A47" s="13" t="s">
        <v>31</v>
      </c>
      <c r="B47" s="62" t="s">
        <v>52</v>
      </c>
      <c r="C47" s="51">
        <v>9339</v>
      </c>
      <c r="D47" s="51">
        <v>1174</v>
      </c>
      <c r="E47" s="51" t="s">
        <v>49</v>
      </c>
      <c r="F47" s="51">
        <v>9289</v>
      </c>
      <c r="G47" s="60">
        <v>1174</v>
      </c>
      <c r="H47" s="57" t="s">
        <v>1</v>
      </c>
      <c r="I47" s="57" t="s">
        <v>1</v>
      </c>
      <c r="J47" s="57" t="s">
        <v>1</v>
      </c>
      <c r="K47" s="51">
        <v>1</v>
      </c>
      <c r="L47" s="51">
        <v>50</v>
      </c>
      <c r="M47" s="41">
        <v>67.099999999999994</v>
      </c>
    </row>
    <row r="48" spans="1:13" ht="19.5" customHeight="1">
      <c r="A48" s="13" t="s">
        <v>19</v>
      </c>
      <c r="B48" s="17"/>
      <c r="C48" s="17"/>
      <c r="D48" s="17"/>
      <c r="E48" s="17"/>
      <c r="F48" s="17"/>
      <c r="G48" s="58"/>
      <c r="H48" s="58"/>
      <c r="I48" s="58"/>
      <c r="J48" s="58"/>
      <c r="K48" s="17"/>
      <c r="L48" s="17"/>
      <c r="M48" s="40"/>
    </row>
    <row r="49" spans="1:13" ht="19.5" customHeight="1">
      <c r="A49" s="13" t="s">
        <v>32</v>
      </c>
      <c r="B49" s="62" t="s">
        <v>52</v>
      </c>
      <c r="C49" s="51">
        <v>9154</v>
      </c>
      <c r="D49" s="42">
        <v>1415</v>
      </c>
      <c r="E49" s="51" t="s">
        <v>49</v>
      </c>
      <c r="F49" s="51">
        <v>9143</v>
      </c>
      <c r="G49" s="60">
        <v>1415</v>
      </c>
      <c r="H49" s="57" t="s">
        <v>1</v>
      </c>
      <c r="I49" s="57" t="s">
        <v>1</v>
      </c>
      <c r="J49" s="57" t="s">
        <v>1</v>
      </c>
      <c r="K49" s="51">
        <v>1</v>
      </c>
      <c r="L49" s="51">
        <v>11</v>
      </c>
      <c r="M49" s="41">
        <v>80.400000000000006</v>
      </c>
    </row>
    <row r="50" spans="1:13" ht="19.5" customHeight="1">
      <c r="A50" s="13" t="s">
        <v>34</v>
      </c>
      <c r="B50" s="51">
        <v>1</v>
      </c>
      <c r="C50" s="51">
        <v>1948</v>
      </c>
      <c r="D50" s="51">
        <v>296</v>
      </c>
      <c r="E50" s="51" t="s">
        <v>1</v>
      </c>
      <c r="F50" s="51" t="s">
        <v>1</v>
      </c>
      <c r="G50" s="57" t="s">
        <v>1</v>
      </c>
      <c r="H50" s="57">
        <v>1</v>
      </c>
      <c r="I50" s="57">
        <v>1948</v>
      </c>
      <c r="J50" s="57">
        <v>296</v>
      </c>
      <c r="K50" s="51" t="s">
        <v>40</v>
      </c>
      <c r="L50" s="51" t="s">
        <v>40</v>
      </c>
      <c r="M50" s="41">
        <v>67</v>
      </c>
    </row>
    <row r="51" spans="1:13" ht="19.5" customHeight="1">
      <c r="A51" s="18"/>
      <c r="B51" s="15"/>
      <c r="C51" s="15" t="s">
        <v>0</v>
      </c>
      <c r="D51" s="15"/>
      <c r="E51" s="15"/>
      <c r="F51" s="15"/>
      <c r="G51" s="58"/>
      <c r="H51" s="58"/>
      <c r="I51" s="58"/>
      <c r="J51" s="58"/>
      <c r="K51" s="15"/>
      <c r="L51" s="15"/>
      <c r="M51" s="1"/>
    </row>
    <row r="52" spans="1:13" ht="19.5" customHeight="1">
      <c r="A52" s="11"/>
      <c r="B52" s="19"/>
      <c r="C52" s="19"/>
      <c r="D52" s="19"/>
      <c r="E52" s="19"/>
      <c r="F52" s="19"/>
      <c r="G52" s="61"/>
      <c r="H52" s="61"/>
      <c r="I52" s="61"/>
      <c r="J52" s="61"/>
      <c r="K52" s="19"/>
      <c r="L52" s="19"/>
      <c r="M52" s="2"/>
    </row>
    <row r="53" spans="1:13" ht="19.5" customHeight="1">
      <c r="A53" s="43" t="s">
        <v>16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5" spans="1:13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1:13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1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</sheetData>
  <mergeCells count="4">
    <mergeCell ref="I5:I6"/>
    <mergeCell ref="H5:H6"/>
    <mergeCell ref="F5:F6"/>
    <mergeCell ref="E5:E6"/>
  </mergeCells>
  <phoneticPr fontId="2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084</vt:lpstr>
      <vt:lpstr>'084'!Print_Area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2024-11-18T04:11:07Z</cp:lastPrinted>
  <dcterms:created xsi:type="dcterms:W3CDTF">2007-10-11T05:49:43Z</dcterms:created>
  <dcterms:modified xsi:type="dcterms:W3CDTF">2024-11-26T02:44:46Z</dcterms:modified>
</cp:coreProperties>
</file>