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7.69.21\資料班\④年鑑エクセル版\R06\CD-R用データ\令和6年刊　山口県統計年鑑\Excel版\10_エネルギー・水道\"/>
    </mc:Choice>
  </mc:AlternateContent>
  <xr:revisionPtr revIDLastSave="0" documentId="8_{18A3BDCC-A190-4750-896F-D2B044F5C01B}" xr6:coauthVersionLast="47" xr6:coauthVersionMax="47" xr10:uidLastSave="{00000000-0000-0000-0000-000000000000}"/>
  <bookViews>
    <workbookView xWindow="28680" yWindow="-120" windowWidth="29040" windowHeight="15840" xr2:uid="{1A729460-1148-48CC-B8A7-13C219C57041}"/>
  </bookViews>
  <sheets>
    <sheet name="081-1" sheetId="27" r:id="rId1"/>
    <sheet name="081-2" sheetId="28" r:id="rId2"/>
  </sheets>
  <definedNames>
    <definedName name="_xlnm.Print_Area" localSheetId="0">'081-1'!$A$1:$L$19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28" l="1"/>
  <c r="J9" i="28"/>
  <c r="J8" i="28"/>
  <c r="J12" i="28"/>
  <c r="N7" i="27"/>
  <c r="N8" i="27"/>
  <c r="N9" i="27"/>
  <c r="N11" i="27"/>
</calcChain>
</file>

<file path=xl/sharedStrings.xml><?xml version="1.0" encoding="utf-8"?>
<sst xmlns="http://schemas.openxmlformats.org/spreadsheetml/2006/main" count="36" uniqueCount="30">
  <si>
    <t xml:space="preserve"> 平成</t>
  </si>
  <si>
    <t>総    数</t>
  </si>
  <si>
    <t>年度</t>
  </si>
  <si>
    <t>供            給            量</t>
  </si>
  <si>
    <t xml:space="preserve">タ ー 数   </t>
  </si>
  <si>
    <t>生  産  量</t>
  </si>
  <si>
    <t>液化石油ｶﾞｽ</t>
  </si>
  <si>
    <t>工  業  用</t>
  </si>
  <si>
    <t>商  業  用</t>
  </si>
  <si>
    <t>家  庭  用</t>
  </si>
  <si>
    <t>そ  の  他</t>
  </si>
  <si>
    <t xml:space="preserve">     </t>
  </si>
  <si>
    <t>　</t>
  </si>
  <si>
    <t>　注　1) 年度末現在。</t>
  </si>
  <si>
    <t>（２）簡易ガス</t>
    <rPh sb="3" eb="5">
      <t>カンイ</t>
    </rPh>
    <phoneticPr fontId="3"/>
  </si>
  <si>
    <t>（１）一般ガス（都市ガス）</t>
    <rPh sb="3" eb="5">
      <t>イッパン</t>
    </rPh>
    <rPh sb="8" eb="10">
      <t>トシ</t>
    </rPh>
    <phoneticPr fontId="3"/>
  </si>
  <si>
    <t>(単位　1000MJ)</t>
    <phoneticPr fontId="2"/>
  </si>
  <si>
    <t>(単位　㎥)</t>
    <phoneticPr fontId="2"/>
  </si>
  <si>
    <t>　簡易ガス事業とは，簡易ガス発生設備においてガスを発生させ，導管によりこれを供給する事業で，供給地点の数が70以上のもの。</t>
    <rPh sb="1" eb="3">
      <t>カンイ</t>
    </rPh>
    <rPh sb="5" eb="7">
      <t>ジギョウ</t>
    </rPh>
    <rPh sb="10" eb="12">
      <t>カンイ</t>
    </rPh>
    <rPh sb="14" eb="16">
      <t>ハッセイ</t>
    </rPh>
    <rPh sb="16" eb="18">
      <t>セツビ</t>
    </rPh>
    <rPh sb="25" eb="27">
      <t>ハッセイ</t>
    </rPh>
    <rPh sb="30" eb="32">
      <t>ドウカン</t>
    </rPh>
    <rPh sb="38" eb="40">
      <t>キョウキュウ</t>
    </rPh>
    <rPh sb="42" eb="44">
      <t>ジギョウ</t>
    </rPh>
    <rPh sb="46" eb="48">
      <t>キョウキュウ</t>
    </rPh>
    <rPh sb="48" eb="50">
      <t>チテン</t>
    </rPh>
    <rPh sb="51" eb="52">
      <t>スウ</t>
    </rPh>
    <rPh sb="55" eb="57">
      <t>イジョウ</t>
    </rPh>
    <phoneticPr fontId="2"/>
  </si>
  <si>
    <t>年    度</t>
    <phoneticPr fontId="2"/>
  </si>
  <si>
    <r>
      <t xml:space="preserve"> 　取付メー　</t>
    </r>
    <r>
      <rPr>
        <sz val="9"/>
        <rFont val="ＭＳ Ｐ明朝"/>
        <family val="1"/>
        <charset val="128"/>
      </rPr>
      <t>1)</t>
    </r>
    <phoneticPr fontId="2"/>
  </si>
  <si>
    <r>
      <t xml:space="preserve"> 　取付メー </t>
    </r>
    <r>
      <rPr>
        <sz val="9"/>
        <rFont val="ＭＳ Ｐ明朝"/>
        <family val="1"/>
        <charset val="128"/>
      </rPr>
      <t xml:space="preserve"> 1)</t>
    </r>
    <phoneticPr fontId="2"/>
  </si>
  <si>
    <t>山口合同ガス(株)</t>
    <rPh sb="0" eb="2">
      <t>ヤマグチ</t>
    </rPh>
    <rPh sb="2" eb="4">
      <t>ゴウドウ</t>
    </rPh>
    <rPh sb="6" eb="9">
      <t>カブ</t>
    </rPh>
    <phoneticPr fontId="3"/>
  </si>
  <si>
    <t>８１　ガス生産量及び供給量</t>
    <phoneticPr fontId="2"/>
  </si>
  <si>
    <t>年</t>
    <phoneticPr fontId="2"/>
  </si>
  <si>
    <t>　注　1) 年末現在。</t>
    <phoneticPr fontId="2"/>
  </si>
  <si>
    <t>年</t>
    <phoneticPr fontId="2"/>
  </si>
  <si>
    <t>31/令和元</t>
    <rPh sb="3" eb="5">
      <t>レイワ</t>
    </rPh>
    <rPh sb="5" eb="6">
      <t>ゲン</t>
    </rPh>
    <phoneticPr fontId="2"/>
  </si>
  <si>
    <t>資源エネルギー庁/ガス事業生産動態統計調査</t>
    <rPh sb="0" eb="2">
      <t>シゲン</t>
    </rPh>
    <rPh sb="7" eb="8">
      <t>チョウ</t>
    </rPh>
    <rPh sb="11" eb="13">
      <t>ジギョウ</t>
    </rPh>
    <rPh sb="13" eb="15">
      <t>セイサン</t>
    </rPh>
    <rPh sb="15" eb="19">
      <t>ドウタイトウケイ</t>
    </rPh>
    <rPh sb="19" eb="21">
      <t>チョウサ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</si>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</sst>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\ 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2" borderId="0" xfId="0" applyFont="1" applyFill="1" applyBorder="1" applyAlignment="1"/>
    <xf numFmtId="0" fontId="1" fillId="2" borderId="1" xfId="0" applyFont="1" applyFill="1" applyBorder="1" applyAlignment="1"/>
    <xf numFmtId="176" fontId="1" fillId="0" borderId="0" xfId="0" applyNumberFormat="1" applyFont="1" applyBorder="1" applyAlignment="1" applyProtection="1"/>
    <xf numFmtId="0" fontId="1" fillId="2" borderId="0" xfId="0" applyFont="1" applyFill="1" applyBorder="1" applyAlignment="1" applyProtection="1"/>
    <xf numFmtId="0" fontId="1" fillId="0" borderId="2" xfId="0" applyFont="1" applyBorder="1" applyAlignment="1"/>
    <xf numFmtId="0" fontId="4" fillId="0" borderId="0" xfId="0" applyFont="1" applyAlignment="1" applyProtection="1">
      <alignment horizontal="left"/>
    </xf>
    <xf numFmtId="176" fontId="0" fillId="0" borderId="0" xfId="0" applyNumberFormat="1">
      <alignment vertical="center"/>
    </xf>
    <xf numFmtId="0" fontId="5" fillId="2" borderId="0" xfId="0" applyFont="1" applyFill="1" applyBorder="1" applyAlignment="1"/>
    <xf numFmtId="0" fontId="5" fillId="2" borderId="1" xfId="0" applyFont="1" applyFill="1" applyBorder="1" applyAlignment="1"/>
    <xf numFmtId="0" fontId="0" fillId="0" borderId="0" xfId="0" applyFont="1" applyBorder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0" fillId="0" borderId="0" xfId="0" applyAlignment="1">
      <alignment horizontal="left" vertical="center"/>
    </xf>
    <xf numFmtId="0" fontId="6" fillId="0" borderId="0" xfId="0" applyFont="1" applyAlignment="1"/>
    <xf numFmtId="0" fontId="7" fillId="0" borderId="0" xfId="0" applyFont="1" applyAlignment="1" applyProtection="1">
      <alignment horizontal="left"/>
    </xf>
    <xf numFmtId="0" fontId="6" fillId="0" borderId="0" xfId="0" applyFont="1" applyBorder="1" applyAlignment="1"/>
    <xf numFmtId="0" fontId="6" fillId="2" borderId="5" xfId="0" applyFont="1" applyFill="1" applyBorder="1" applyAlignment="1"/>
    <xf numFmtId="0" fontId="6" fillId="2" borderId="6" xfId="0" applyFont="1" applyFill="1" applyBorder="1" applyAlignment="1"/>
    <xf numFmtId="0" fontId="6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/>
    <xf numFmtId="0" fontId="6" fillId="2" borderId="1" xfId="0" applyFont="1" applyFill="1" applyBorder="1" applyAlignment="1"/>
    <xf numFmtId="0" fontId="6" fillId="2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>
      <alignment vertical="center"/>
    </xf>
    <xf numFmtId="0" fontId="6" fillId="3" borderId="0" xfId="0" applyFont="1" applyFill="1" applyBorder="1" applyAlignment="1" applyProtection="1"/>
    <xf numFmtId="0" fontId="6" fillId="3" borderId="0" xfId="0" applyFont="1" applyFill="1" applyBorder="1" applyAlignment="1" applyProtection="1">
      <alignment horizontal="centerContinuous"/>
    </xf>
    <xf numFmtId="0" fontId="6" fillId="0" borderId="7" xfId="0" applyFont="1" applyBorder="1" applyAlignment="1"/>
    <xf numFmtId="0" fontId="6" fillId="3" borderId="0" xfId="0" applyFont="1" applyFill="1" applyBorder="1" applyAlignment="1" applyProtection="1">
      <alignment horizontal="right"/>
    </xf>
    <xf numFmtId="176" fontId="6" fillId="4" borderId="5" xfId="0" applyNumberFormat="1" applyFont="1" applyFill="1" applyBorder="1" applyAlignment="1">
      <alignment horizontal="center"/>
    </xf>
    <xf numFmtId="176" fontId="6" fillId="4" borderId="5" xfId="0" applyNumberFormat="1" applyFont="1" applyFill="1" applyBorder="1" applyAlignment="1"/>
    <xf numFmtId="176" fontId="6" fillId="4" borderId="3" xfId="0" applyNumberFormat="1" applyFont="1" applyFill="1" applyBorder="1" applyAlignment="1" applyProtection="1">
      <alignment horizontal="center"/>
    </xf>
    <xf numFmtId="176" fontId="6" fillId="4" borderId="8" xfId="0" applyNumberFormat="1" applyFont="1" applyFill="1" applyBorder="1" applyAlignment="1" applyProtection="1">
      <alignment horizontal="center"/>
    </xf>
    <xf numFmtId="176" fontId="6" fillId="4" borderId="9" xfId="0" applyNumberFormat="1" applyFont="1" applyFill="1" applyBorder="1" applyAlignment="1" applyProtection="1">
      <alignment horizontal="center"/>
    </xf>
    <xf numFmtId="0" fontId="8" fillId="0" borderId="0" xfId="0" applyFont="1" applyBorder="1" applyAlignment="1"/>
    <xf numFmtId="0" fontId="10" fillId="0" borderId="0" xfId="0" applyFont="1" applyBorder="1" applyAlignment="1">
      <alignment horizontal="left"/>
    </xf>
    <xf numFmtId="0" fontId="6" fillId="0" borderId="0" xfId="0" applyFont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8" fillId="0" borderId="2" xfId="0" applyFont="1" applyBorder="1" applyAlignment="1"/>
    <xf numFmtId="0" fontId="6" fillId="0" borderId="2" xfId="0" applyFont="1" applyBorder="1" applyAlignment="1"/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</xf>
    <xf numFmtId="0" fontId="8" fillId="0" borderId="0" xfId="0" applyFont="1" applyAlignment="1">
      <alignment horizontal="left" indent="1"/>
    </xf>
    <xf numFmtId="176" fontId="0" fillId="5" borderId="0" xfId="0" applyNumberFormat="1" applyFont="1" applyFill="1" applyBorder="1" applyAlignment="1" applyProtection="1"/>
    <xf numFmtId="176" fontId="0" fillId="5" borderId="0" xfId="0" applyNumberFormat="1" applyFont="1" applyFill="1" applyBorder="1" applyAlignment="1" applyProtection="1">
      <alignment horizontal="right"/>
    </xf>
    <xf numFmtId="176" fontId="0" fillId="5" borderId="0" xfId="0" applyNumberFormat="1" applyFill="1">
      <alignment vertical="center"/>
    </xf>
    <xf numFmtId="176" fontId="5" fillId="5" borderId="3" xfId="0" applyNumberFormat="1" applyFont="1" applyFill="1" applyBorder="1" applyAlignment="1" applyProtection="1">
      <alignment horizontal="right"/>
    </xf>
    <xf numFmtId="176" fontId="1" fillId="5" borderId="0" xfId="0" applyNumberFormat="1" applyFont="1" applyFill="1" applyBorder="1" applyAlignment="1" applyProtection="1"/>
    <xf numFmtId="176" fontId="1" fillId="5" borderId="10" xfId="0" applyNumberFormat="1" applyFont="1" applyFill="1" applyBorder="1" applyAlignment="1" applyProtection="1"/>
    <xf numFmtId="176" fontId="1" fillId="5" borderId="0" xfId="0" applyNumberFormat="1" applyFont="1" applyFill="1" applyBorder="1" applyAlignment="1" applyProtection="1">
      <alignment horizontal="right"/>
    </xf>
    <xf numFmtId="176" fontId="5" fillId="5" borderId="11" xfId="0" applyNumberFormat="1" applyFont="1" applyFill="1" applyBorder="1" applyAlignment="1" applyProtection="1"/>
    <xf numFmtId="176" fontId="5" fillId="5" borderId="3" xfId="0" applyNumberFormat="1" applyFont="1" applyFill="1" applyBorder="1" applyAlignment="1" applyProtection="1"/>
    <xf numFmtId="176" fontId="0" fillId="5" borderId="0" xfId="0" applyNumberFormat="1" applyFont="1" applyFill="1" applyBorder="1">
      <alignment vertical="center"/>
    </xf>
    <xf numFmtId="176" fontId="1" fillId="5" borderId="0" xfId="0" applyNumberFormat="1" applyFont="1" applyFill="1" applyBorder="1" applyAlignment="1"/>
    <xf numFmtId="176" fontId="5" fillId="5" borderId="3" xfId="0" applyNumberFormat="1" applyFont="1" applyFill="1" applyBorder="1" applyAlignment="1"/>
    <xf numFmtId="176" fontId="6" fillId="4" borderId="8" xfId="0" applyNumberFormat="1" applyFont="1" applyFill="1" applyBorder="1" applyAlignment="1" applyProtection="1">
      <alignment horizontal="center" vertical="center"/>
    </xf>
    <xf numFmtId="176" fontId="6" fillId="4" borderId="9" xfId="0" applyNumberFormat="1" applyFont="1" applyFill="1" applyBorder="1" applyAlignment="1" applyProtection="1">
      <alignment horizontal="center" vertical="center"/>
    </xf>
    <xf numFmtId="176" fontId="6" fillId="4" borderId="3" xfId="0" applyNumberFormat="1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176" fontId="6" fillId="4" borderId="13" xfId="0" applyNumberFormat="1" applyFont="1" applyFill="1" applyBorder="1" applyAlignment="1">
      <alignment horizontal="center"/>
    </xf>
    <xf numFmtId="176" fontId="6" fillId="4" borderId="12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76" fontId="6" fillId="4" borderId="14" xfId="0" applyNumberFormat="1" applyFont="1" applyFill="1" applyBorder="1" applyAlignment="1" applyProtection="1">
      <alignment horizontal="center" vertical="center"/>
    </xf>
    <xf numFmtId="176" fontId="6" fillId="4" borderId="11" xfId="0" applyNumberFormat="1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97B8-17A6-4FA3-A16A-EC6765756BF1}">
  <sheetPr>
    <tabColor theme="0"/>
  </sheetPr>
  <dimension ref="A1:N19"/>
  <sheetViews>
    <sheetView showGridLines="0" tabSelected="1" zoomScaleNormal="100" workbookViewId="0">
      <selection activeCell="D32" sqref="D32"/>
    </sheetView>
  </sheetViews>
  <sheetFormatPr defaultRowHeight="13" x14ac:dyDescent="0.2"/>
  <cols>
    <col min="1" max="1" width="6.6328125" customWidth="1"/>
    <col min="2" max="2" width="10.08984375" bestFit="1" customWidth="1"/>
    <col min="3" max="3" width="6.6328125" customWidth="1"/>
    <col min="4" max="4" width="12.453125" customWidth="1"/>
    <col min="5" max="5" width="13.26953125" customWidth="1"/>
    <col min="6" max="6" width="12.453125" customWidth="1"/>
    <col min="7" max="8" width="13.26953125" customWidth="1"/>
    <col min="9" max="11" width="12.453125" customWidth="1"/>
  </cols>
  <sheetData>
    <row r="1" spans="1:14" ht="16.5" x14ac:dyDescent="0.25">
      <c r="A1" s="16"/>
      <c r="B1" s="16"/>
      <c r="C1" s="16"/>
      <c r="D1" s="16"/>
      <c r="E1" s="17" t="s">
        <v>23</v>
      </c>
      <c r="F1" s="16"/>
      <c r="G1" s="16"/>
      <c r="H1" s="16"/>
      <c r="I1" s="16"/>
      <c r="J1" s="16"/>
      <c r="K1" s="16"/>
    </row>
    <row r="2" spans="1:14" x14ac:dyDescent="0.2">
      <c r="A2" s="16"/>
      <c r="B2" s="16"/>
      <c r="C2" s="16"/>
      <c r="D2" s="25" t="s">
        <v>15</v>
      </c>
      <c r="E2" s="25"/>
      <c r="F2" s="26"/>
      <c r="G2" s="18"/>
      <c r="H2" s="18"/>
      <c r="I2" s="16"/>
      <c r="J2" s="16"/>
      <c r="K2" s="16"/>
    </row>
    <row r="3" spans="1:14" ht="13.5" thickBot="1" x14ac:dyDescent="0.25">
      <c r="A3" s="27" t="s">
        <v>16</v>
      </c>
      <c r="B3" s="28"/>
      <c r="C3" s="28"/>
      <c r="D3" s="29"/>
      <c r="E3" s="18"/>
      <c r="F3" s="18"/>
      <c r="G3" s="18"/>
      <c r="H3" s="18"/>
      <c r="I3" s="18"/>
      <c r="J3" s="16"/>
      <c r="K3" s="30" t="s">
        <v>22</v>
      </c>
    </row>
    <row r="4" spans="1:14" ht="13.5" thickTop="1" x14ac:dyDescent="0.2">
      <c r="A4" s="19"/>
      <c r="B4" s="19"/>
      <c r="C4" s="20"/>
      <c r="D4" s="31" t="s">
        <v>20</v>
      </c>
      <c r="E4" s="69" t="s">
        <v>5</v>
      </c>
      <c r="F4" s="32"/>
      <c r="G4" s="66" t="s">
        <v>3</v>
      </c>
      <c r="H4" s="67"/>
      <c r="I4" s="67"/>
      <c r="J4" s="67"/>
      <c r="K4" s="67"/>
    </row>
    <row r="5" spans="1:14" x14ac:dyDescent="0.2">
      <c r="A5" s="64" t="s">
        <v>26</v>
      </c>
      <c r="B5" s="64"/>
      <c r="C5" s="65"/>
      <c r="D5" s="33" t="s">
        <v>4</v>
      </c>
      <c r="E5" s="70"/>
      <c r="F5" s="34" t="s">
        <v>6</v>
      </c>
      <c r="G5" s="34" t="s">
        <v>1</v>
      </c>
      <c r="H5" s="34" t="s">
        <v>7</v>
      </c>
      <c r="I5" s="34" t="s">
        <v>8</v>
      </c>
      <c r="J5" s="34" t="s">
        <v>9</v>
      </c>
      <c r="K5" s="35" t="s">
        <v>10</v>
      </c>
    </row>
    <row r="6" spans="1:14" x14ac:dyDescent="0.2">
      <c r="A6" s="3"/>
      <c r="B6" s="6"/>
      <c r="C6" s="4"/>
      <c r="D6" s="5"/>
      <c r="E6" s="5"/>
      <c r="F6" s="5"/>
      <c r="G6" s="5"/>
      <c r="H6" s="5"/>
      <c r="I6" s="5"/>
      <c r="J6" s="5"/>
      <c r="K6" s="5"/>
    </row>
    <row r="7" spans="1:14" x14ac:dyDescent="0.2">
      <c r="A7" s="24" t="s">
        <v>0</v>
      </c>
      <c r="B7" s="43" t="s">
        <v>27</v>
      </c>
      <c r="C7" s="44" t="s">
        <v>24</v>
      </c>
      <c r="D7" s="54">
        <v>179111</v>
      </c>
      <c r="E7" s="53">
        <v>14593205</v>
      </c>
      <c r="F7" s="53">
        <v>643819</v>
      </c>
      <c r="G7" s="55">
        <v>13930013</v>
      </c>
      <c r="H7" s="53">
        <v>11010766</v>
      </c>
      <c r="I7" s="53">
        <v>434833</v>
      </c>
      <c r="J7" s="53">
        <v>1614162</v>
      </c>
      <c r="K7" s="53">
        <v>870252</v>
      </c>
      <c r="N7" s="9">
        <f>SUM(H7:K7)-G7</f>
        <v>0</v>
      </c>
    </row>
    <row r="8" spans="1:14" x14ac:dyDescent="0.2">
      <c r="A8" s="22"/>
      <c r="B8" s="43">
        <v>2</v>
      </c>
      <c r="C8" s="23"/>
      <c r="D8" s="54">
        <v>175545</v>
      </c>
      <c r="E8" s="53">
        <v>14131475</v>
      </c>
      <c r="F8" s="53">
        <v>607407</v>
      </c>
      <c r="G8" s="55">
        <v>13411810</v>
      </c>
      <c r="H8" s="53">
        <v>10510603</v>
      </c>
      <c r="I8" s="53">
        <v>388374</v>
      </c>
      <c r="J8" s="53">
        <v>1651645</v>
      </c>
      <c r="K8" s="53">
        <v>861188</v>
      </c>
      <c r="N8" s="9">
        <f>SUM(H8:K8)-G8</f>
        <v>0</v>
      </c>
    </row>
    <row r="9" spans="1:14" x14ac:dyDescent="0.2">
      <c r="A9" s="22"/>
      <c r="B9" s="43">
        <v>3</v>
      </c>
      <c r="C9" s="23"/>
      <c r="D9" s="54">
        <v>175503</v>
      </c>
      <c r="E9" s="53">
        <v>16458406</v>
      </c>
      <c r="F9" s="53">
        <v>1204859</v>
      </c>
      <c r="G9" s="55">
        <v>15659377</v>
      </c>
      <c r="H9" s="53">
        <v>12649419</v>
      </c>
      <c r="I9" s="53">
        <v>397550</v>
      </c>
      <c r="J9" s="53">
        <v>1677171</v>
      </c>
      <c r="K9" s="53">
        <v>935237</v>
      </c>
      <c r="N9" s="9">
        <f>SUM(H9:K9)-G9</f>
        <v>0</v>
      </c>
    </row>
    <row r="10" spans="1:14" x14ac:dyDescent="0.2">
      <c r="A10" s="3"/>
      <c r="B10" s="45"/>
      <c r="C10" s="4"/>
      <c r="D10" s="53"/>
      <c r="E10" s="53"/>
      <c r="F10" s="53"/>
      <c r="G10" s="55"/>
      <c r="H10" s="53"/>
      <c r="I10" s="53"/>
      <c r="J10" s="53"/>
      <c r="K10" s="53"/>
    </row>
    <row r="11" spans="1:14" x14ac:dyDescent="0.2">
      <c r="A11" s="13"/>
      <c r="B11" s="46">
        <v>4</v>
      </c>
      <c r="C11" s="14"/>
      <c r="D11" s="56">
        <v>175533</v>
      </c>
      <c r="E11" s="57">
        <v>15698196</v>
      </c>
      <c r="F11" s="57">
        <v>1235853</v>
      </c>
      <c r="G11" s="52">
        <v>14901024</v>
      </c>
      <c r="H11" s="57">
        <v>11959385</v>
      </c>
      <c r="I11" s="57">
        <v>384615</v>
      </c>
      <c r="J11" s="57">
        <v>1605465</v>
      </c>
      <c r="K11" s="57">
        <v>951559</v>
      </c>
      <c r="N11" s="9">
        <f>SUM(H11:K11)-G11</f>
        <v>0</v>
      </c>
    </row>
    <row r="12" spans="1:14" x14ac:dyDescent="0.2">
      <c r="A12" s="36" t="s">
        <v>25</v>
      </c>
      <c r="B12" s="2"/>
      <c r="C12" s="2"/>
      <c r="D12" s="2"/>
      <c r="E12" s="2"/>
      <c r="F12" s="2"/>
      <c r="G12" s="2"/>
      <c r="H12" s="2"/>
      <c r="I12" s="2"/>
      <c r="J12" s="2"/>
      <c r="K12" s="2"/>
    </row>
    <row r="17" spans="1:11" x14ac:dyDescent="0.2">
      <c r="A17" s="68"/>
      <c r="B17" s="68"/>
      <c r="C17" s="68"/>
      <c r="D17" s="49"/>
      <c r="E17" s="49"/>
      <c r="F17" s="49"/>
      <c r="G17" s="50"/>
      <c r="H17" s="49"/>
      <c r="I17" s="49"/>
      <c r="J17" s="49"/>
      <c r="K17" s="49"/>
    </row>
    <row r="18" spans="1:11" x14ac:dyDescent="0.2">
      <c r="A18" s="68"/>
      <c r="B18" s="68"/>
      <c r="C18" s="68"/>
      <c r="D18" s="51"/>
      <c r="E18" s="51"/>
      <c r="F18" s="51"/>
      <c r="G18" s="51"/>
      <c r="H18" s="51"/>
      <c r="I18" s="51"/>
      <c r="J18" s="51"/>
      <c r="K18" s="51"/>
    </row>
    <row r="19" spans="1:11" x14ac:dyDescent="0.2">
      <c r="A19" s="68"/>
      <c r="B19" s="68"/>
      <c r="C19" s="68"/>
      <c r="D19" s="9"/>
      <c r="E19" s="9"/>
      <c r="F19" s="9"/>
      <c r="G19" s="9"/>
      <c r="H19" s="9"/>
      <c r="I19" s="9"/>
      <c r="J19" s="9"/>
      <c r="K19" s="9"/>
    </row>
  </sheetData>
  <mergeCells count="6">
    <mergeCell ref="A5:C5"/>
    <mergeCell ref="G4:K4"/>
    <mergeCell ref="A17:C17"/>
    <mergeCell ref="A18:C18"/>
    <mergeCell ref="A19:C19"/>
    <mergeCell ref="E4:E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AC638-61F3-47EB-873E-D54804DA3906}">
  <sheetPr>
    <tabColor theme="0"/>
  </sheetPr>
  <dimension ref="A1:J19"/>
  <sheetViews>
    <sheetView showGridLines="0" workbookViewId="0">
      <selection activeCell="E35" sqref="E35"/>
    </sheetView>
  </sheetViews>
  <sheetFormatPr defaultRowHeight="13" x14ac:dyDescent="0.2"/>
  <cols>
    <col min="1" max="1" width="6.6328125" customWidth="1"/>
    <col min="2" max="2" width="4.6328125" customWidth="1"/>
    <col min="3" max="3" width="6.6328125" customWidth="1"/>
    <col min="4" max="4" width="12.453125" customWidth="1"/>
    <col min="5" max="8" width="20.6328125" customWidth="1"/>
    <col min="9" max="9" width="12.453125" customWidth="1"/>
    <col min="10" max="10" width="12.453125" hidden="1" customWidth="1"/>
  </cols>
  <sheetData>
    <row r="1" spans="1:10" ht="16.5" x14ac:dyDescent="0.25">
      <c r="A1" s="1"/>
      <c r="B1" s="1"/>
      <c r="C1" s="1"/>
      <c r="D1" s="1"/>
      <c r="E1" s="8"/>
      <c r="F1" s="1"/>
      <c r="G1" s="1"/>
      <c r="H1" s="1"/>
      <c r="I1" s="1"/>
      <c r="J1" s="1"/>
    </row>
    <row r="2" spans="1:10" ht="14" x14ac:dyDescent="0.2">
      <c r="A2" s="16"/>
      <c r="B2" s="16"/>
      <c r="C2" s="16"/>
      <c r="D2" s="37" t="s">
        <v>14</v>
      </c>
      <c r="E2" s="25"/>
      <c r="F2" s="18"/>
      <c r="G2" s="18"/>
      <c r="H2" s="16"/>
      <c r="I2" s="1"/>
      <c r="J2" s="1"/>
    </row>
    <row r="3" spans="1:10" ht="16.5" customHeight="1" x14ac:dyDescent="0.2">
      <c r="B3" s="48" t="s">
        <v>18</v>
      </c>
      <c r="C3" s="16"/>
      <c r="D3" s="16"/>
      <c r="E3" s="38"/>
      <c r="F3" s="16"/>
      <c r="G3" s="16"/>
      <c r="H3" s="16"/>
      <c r="I3" s="1"/>
      <c r="J3" s="1"/>
    </row>
    <row r="4" spans="1:10" ht="13.5" thickBot="1" x14ac:dyDescent="0.25">
      <c r="A4" s="39" t="s">
        <v>17</v>
      </c>
      <c r="B4" s="28"/>
      <c r="C4" s="28"/>
      <c r="D4" s="29"/>
      <c r="E4" s="18"/>
      <c r="F4" s="18"/>
      <c r="G4" s="16" t="s">
        <v>28</v>
      </c>
      <c r="H4" s="30"/>
    </row>
    <row r="5" spans="1:10" ht="16.5" customHeight="1" thickTop="1" x14ac:dyDescent="0.2">
      <c r="A5" s="19"/>
      <c r="B5" s="19"/>
      <c r="C5" s="20"/>
      <c r="D5" s="32" t="s">
        <v>21</v>
      </c>
      <c r="E5" s="66" t="s">
        <v>3</v>
      </c>
      <c r="F5" s="67"/>
      <c r="G5" s="67"/>
      <c r="H5" s="67"/>
    </row>
    <row r="6" spans="1:10" ht="16.5" customHeight="1" x14ac:dyDescent="0.2">
      <c r="A6" s="64" t="s">
        <v>19</v>
      </c>
      <c r="B6" s="64"/>
      <c r="C6" s="65"/>
      <c r="D6" s="63" t="s">
        <v>4</v>
      </c>
      <c r="E6" s="61" t="s">
        <v>1</v>
      </c>
      <c r="F6" s="61" t="s">
        <v>8</v>
      </c>
      <c r="G6" s="61" t="s">
        <v>9</v>
      </c>
      <c r="H6" s="62" t="s">
        <v>10</v>
      </c>
    </row>
    <row r="7" spans="1:10" x14ac:dyDescent="0.2">
      <c r="A7" s="3"/>
      <c r="B7" s="6"/>
      <c r="C7" s="4"/>
      <c r="D7" s="5"/>
      <c r="E7" s="5"/>
      <c r="F7" s="5"/>
      <c r="G7" s="5"/>
      <c r="H7" s="5"/>
    </row>
    <row r="8" spans="1:10" x14ac:dyDescent="0.2">
      <c r="A8" s="24" t="s">
        <v>29</v>
      </c>
      <c r="B8" s="42">
        <v>2</v>
      </c>
      <c r="C8" s="44" t="s">
        <v>2</v>
      </c>
      <c r="D8" s="58">
        <v>12442</v>
      </c>
      <c r="E8" s="58">
        <v>1079394</v>
      </c>
      <c r="F8" s="58">
        <v>647</v>
      </c>
      <c r="G8" s="58">
        <v>1061229</v>
      </c>
      <c r="H8" s="58">
        <v>17518</v>
      </c>
      <c r="J8" s="9">
        <f>SUM(F8:H8)-E8</f>
        <v>0</v>
      </c>
    </row>
    <row r="9" spans="1:10" x14ac:dyDescent="0.2">
      <c r="A9" s="22"/>
      <c r="B9" s="42">
        <v>3</v>
      </c>
      <c r="C9" s="23"/>
      <c r="D9" s="58">
        <v>12193</v>
      </c>
      <c r="E9" s="58">
        <v>1005202</v>
      </c>
      <c r="F9" s="58">
        <v>337</v>
      </c>
      <c r="G9" s="58">
        <v>989893</v>
      </c>
      <c r="H9" s="58">
        <v>14972</v>
      </c>
      <c r="J9" s="9">
        <f>SUM(F9:H9)-E9</f>
        <v>0</v>
      </c>
    </row>
    <row r="10" spans="1:10" s="12" customFormat="1" x14ac:dyDescent="0.2">
      <c r="A10" s="22"/>
      <c r="B10" s="42">
        <v>4</v>
      </c>
      <c r="C10" s="23"/>
      <c r="D10" s="58">
        <v>11909</v>
      </c>
      <c r="E10" s="58">
        <v>901958</v>
      </c>
      <c r="F10" s="58">
        <v>170</v>
      </c>
      <c r="G10" s="58">
        <v>886351</v>
      </c>
      <c r="H10" s="58">
        <v>15437</v>
      </c>
      <c r="J10" s="9">
        <f>SUM(F10:H10)-E10</f>
        <v>0</v>
      </c>
    </row>
    <row r="11" spans="1:10" x14ac:dyDescent="0.2">
      <c r="A11" s="21" t="s">
        <v>11</v>
      </c>
      <c r="B11" s="43"/>
      <c r="C11" s="23"/>
      <c r="D11" s="59"/>
      <c r="E11" s="59" t="s">
        <v>12</v>
      </c>
      <c r="F11" s="59"/>
      <c r="G11" s="59"/>
      <c r="H11" s="59"/>
      <c r="J11" s="9"/>
    </row>
    <row r="12" spans="1:10" x14ac:dyDescent="0.2">
      <c r="A12" s="10"/>
      <c r="B12" s="47">
        <v>5</v>
      </c>
      <c r="C12" s="11"/>
      <c r="D12" s="60">
        <v>11789</v>
      </c>
      <c r="E12" s="60">
        <v>859639</v>
      </c>
      <c r="F12" s="60">
        <v>104</v>
      </c>
      <c r="G12" s="60">
        <v>844257</v>
      </c>
      <c r="H12" s="60">
        <v>15278</v>
      </c>
      <c r="J12" s="9">
        <f>SUM(F12:H12)-E12</f>
        <v>0</v>
      </c>
    </row>
    <row r="13" spans="1:10" x14ac:dyDescent="0.2">
      <c r="A13" s="40" t="s">
        <v>13</v>
      </c>
      <c r="B13" s="41"/>
      <c r="C13" s="7"/>
      <c r="D13" s="2"/>
      <c r="E13" s="2"/>
      <c r="F13" s="2"/>
      <c r="G13" s="2"/>
      <c r="H13" s="2"/>
      <c r="I13" s="2"/>
      <c r="J13" s="2"/>
    </row>
    <row r="19" spans="5:5" x14ac:dyDescent="0.2">
      <c r="E19" s="15"/>
    </row>
  </sheetData>
  <mergeCells count="2">
    <mergeCell ref="A6:C6"/>
    <mergeCell ref="E5:H5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081-1</vt:lpstr>
      <vt:lpstr>081-2</vt:lpstr>
      <vt:lpstr>'081-1'!Print_Area</vt:lpstr>
    </vt:vector>
  </TitlesOfParts>
  <Company>山口県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kiyomi</dc:creator>
  <cp:lastModifiedBy>大塚　浩昭</cp:lastModifiedBy>
  <cp:lastPrinted>2024-11-18T04:09:17Z</cp:lastPrinted>
  <dcterms:created xsi:type="dcterms:W3CDTF">2007-10-11T05:49:43Z</dcterms:created>
  <dcterms:modified xsi:type="dcterms:W3CDTF">2024-11-26T02:40:08Z</dcterms:modified>
</cp:coreProperties>
</file>