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xr:revisionPtr revIDLastSave="0" documentId="13_ncr:1_{C8FE49ED-B995-43C5-9728-C7C9F4B4F111}" xr6:coauthVersionLast="36" xr6:coauthVersionMax="47" xr10:uidLastSave="{00000000-0000-0000-0000-000000000000}"/>
  <bookViews>
    <workbookView xWindow="0" yWindow="0" windowWidth="20490" windowHeight="7455" xr2:uid="{00000000-000D-0000-FFFF-FFFF00000000}"/>
  </bookViews>
  <sheets>
    <sheet name="192" sheetId="4" r:id="rId1"/>
  </sheets>
  <externalReferences>
    <externalReference r:id="rId2"/>
    <externalReference r:id="rId3"/>
  </externalReferences>
  <definedNames>
    <definedName name="_xlnm.Print_Area" localSheetId="0">'192'!$A$1:$X$45</definedName>
    <definedName name="web用範囲" localSheetId="0">'[1]19700000'!$A$2:$C$46,'[1]19700000'!$E$2:$M$46,'[1]19700000'!$O$2:$Z$46</definedName>
    <definedName name="web用範囲">'[2]18500000'!$A$3:$C$36,'[2]18500000'!$E$3:$G$36,'[2]18500000'!$I$3:$J$36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7" i="4" l="1"/>
  <c r="W37" i="4"/>
  <c r="V37" i="4"/>
  <c r="U37" i="4"/>
  <c r="T37" i="4"/>
  <c r="S37" i="4"/>
  <c r="R37" i="4"/>
  <c r="Q37" i="4"/>
  <c r="P37" i="4"/>
  <c r="O37" i="4"/>
  <c r="N37" i="4"/>
  <c r="M37" i="4"/>
  <c r="L37" i="4"/>
  <c r="K37" i="4"/>
  <c r="J37" i="4"/>
  <c r="I37" i="4"/>
  <c r="H37" i="4"/>
  <c r="F37" i="4"/>
  <c r="E37" i="4"/>
  <c r="D37" i="4"/>
  <c r="X19" i="4"/>
  <c r="X17" i="4" s="1"/>
  <c r="W19" i="4"/>
  <c r="V19" i="4"/>
  <c r="V17" i="4" s="1"/>
  <c r="U19" i="4"/>
  <c r="U17" i="4" s="1"/>
  <c r="T19" i="4"/>
  <c r="T17" i="4" s="1"/>
  <c r="S19" i="4"/>
  <c r="S17" i="4" s="1"/>
  <c r="R19" i="4"/>
  <c r="Q19" i="4"/>
  <c r="P19" i="4"/>
  <c r="P17" i="4" s="1"/>
  <c r="O19" i="4"/>
  <c r="O17" i="4" s="1"/>
  <c r="N19" i="4"/>
  <c r="N17" i="4" s="1"/>
  <c r="M19" i="4"/>
  <c r="M17" i="4" s="1"/>
  <c r="L19" i="4"/>
  <c r="L17" i="4" s="1"/>
  <c r="K19" i="4"/>
  <c r="K17" i="4" s="1"/>
  <c r="J19" i="4"/>
  <c r="J17" i="4" s="1"/>
  <c r="I19" i="4"/>
  <c r="I17" i="4" s="1"/>
  <c r="H19" i="4"/>
  <c r="H17" i="4" s="1"/>
  <c r="F19" i="4"/>
  <c r="F17" i="4" s="1"/>
  <c r="E19" i="4"/>
  <c r="D19" i="4"/>
  <c r="R17" i="4"/>
  <c r="Q17" i="4"/>
  <c r="E17" i="4"/>
  <c r="D17" i="4"/>
  <c r="W17" i="4" l="1"/>
</calcChain>
</file>

<file path=xl/sharedStrings.xml><?xml version="1.0" encoding="utf-8"?>
<sst xmlns="http://schemas.openxmlformats.org/spreadsheetml/2006/main" count="63" uniqueCount="50">
  <si>
    <t>１９２　生活保護法による保護状況</t>
    <phoneticPr fontId="2"/>
  </si>
  <si>
    <t>年度計において重複計上されているので，実際の被保護世帯及び人員とは一致しない。同一人が同一月に数種の扶助を受けても実人員は１と計上される。保護費は各月ごとに</t>
    <phoneticPr fontId="2"/>
  </si>
  <si>
    <t>実際に支出された金額を計上したものであって，被保護人員とは対応しない。管轄区域について，東部は玖珂郡（和木町）・熊毛郡（上関町・田布施町・平生町）である。また，阿</t>
    <rPh sb="44" eb="46">
      <t>トウブ</t>
    </rPh>
    <rPh sb="47" eb="49">
      <t>クガ</t>
    </rPh>
    <rPh sb="51" eb="54">
      <t>ワキチョウ</t>
    </rPh>
    <rPh sb="56" eb="59">
      <t>クマゲグン</t>
    </rPh>
    <rPh sb="60" eb="63">
      <t>カミノセキチョウ</t>
    </rPh>
    <rPh sb="64" eb="68">
      <t>タブセチョウ</t>
    </rPh>
    <rPh sb="69" eb="72">
      <t>ヒラオチョウ</t>
    </rPh>
    <phoneticPr fontId="2"/>
  </si>
  <si>
    <t>武郡（阿武町）の人員は東部に，保護費は萩市に計上してある。</t>
    <rPh sb="3" eb="6">
      <t>アブチョウ</t>
    </rPh>
    <rPh sb="8" eb="10">
      <t>ジンイン</t>
    </rPh>
    <rPh sb="15" eb="18">
      <t>ホゴヒ</t>
    </rPh>
    <rPh sb="19" eb="20">
      <t>ハギ</t>
    </rPh>
    <rPh sb="20" eb="21">
      <t>シ</t>
    </rPh>
    <phoneticPr fontId="2"/>
  </si>
  <si>
    <t>（単位　1000円）</t>
    <phoneticPr fontId="2"/>
  </si>
  <si>
    <t>県厚政課「山口県の生活保護」</t>
    <rPh sb="5" eb="8">
      <t>ヤマグチケン</t>
    </rPh>
    <rPh sb="9" eb="11">
      <t>セイカツ</t>
    </rPh>
    <rPh sb="11" eb="13">
      <t>ホゴ</t>
    </rPh>
    <phoneticPr fontId="2"/>
  </si>
  <si>
    <t>年      度</t>
  </si>
  <si>
    <t>総                      数</t>
  </si>
  <si>
    <t>生   活   扶   助</t>
  </si>
  <si>
    <t>住   宅   扶   助</t>
  </si>
  <si>
    <t>教   育   扶   助</t>
    <rPh sb="0" eb="1">
      <t>キョウ</t>
    </rPh>
    <rPh sb="4" eb="5">
      <t>イク</t>
    </rPh>
    <phoneticPr fontId="2"/>
  </si>
  <si>
    <t>介   護   扶   助</t>
    <rPh sb="0" eb="1">
      <t>スケ</t>
    </rPh>
    <rPh sb="4" eb="5">
      <t>ゴ</t>
    </rPh>
    <phoneticPr fontId="2"/>
  </si>
  <si>
    <t>医   療   扶   助</t>
  </si>
  <si>
    <t>出   産   扶   助</t>
  </si>
  <si>
    <t>生   業   扶   助</t>
  </si>
  <si>
    <t>葬   祭   扶   助</t>
  </si>
  <si>
    <t>施    設</t>
  </si>
  <si>
    <t>福祉事務所</t>
  </si>
  <si>
    <t>実世帯 1)</t>
  </si>
  <si>
    <t>実人員 1)</t>
  </si>
  <si>
    <t>保 護 費   2)</t>
  </si>
  <si>
    <t>人    員</t>
  </si>
  <si>
    <t>保  護  費</t>
  </si>
  <si>
    <t>保 護 費</t>
  </si>
  <si>
    <t>事 務 費</t>
  </si>
  <si>
    <t>平成</t>
    <rPh sb="0" eb="2">
      <t>ヘイセイ</t>
    </rPh>
    <phoneticPr fontId="2"/>
  </si>
  <si>
    <t>年度</t>
    <rPh sb="0" eb="2">
      <t>ネンド</t>
    </rPh>
    <phoneticPr fontId="2"/>
  </si>
  <si>
    <t xml:space="preserve"> 市　　計</t>
    <rPh sb="1" eb="2">
      <t>シ</t>
    </rPh>
    <rPh sb="4" eb="5">
      <t>ケイ</t>
    </rPh>
    <phoneticPr fontId="2"/>
  </si>
  <si>
    <t xml:space="preserve"> 下 関 市</t>
  </si>
  <si>
    <t xml:space="preserve"> 宇 部 市</t>
  </si>
  <si>
    <t xml:space="preserve"> 山 口 市</t>
  </si>
  <si>
    <t xml:space="preserve"> 防 府 市</t>
  </si>
  <si>
    <t xml:space="preserve"> 下 松 市</t>
  </si>
  <si>
    <t xml:space="preserve"> 岩 国 市</t>
  </si>
  <si>
    <t xml:space="preserve"> 長 門 市</t>
  </si>
  <si>
    <t xml:space="preserve"> 柳 井 市</t>
  </si>
  <si>
    <t xml:space="preserve"> 美 祢 市</t>
  </si>
  <si>
    <t xml:space="preserve"> 周 南 市</t>
    <rPh sb="1" eb="2">
      <t>シュウ</t>
    </rPh>
    <rPh sb="3" eb="4">
      <t>ミナミ</t>
    </rPh>
    <rPh sb="5" eb="6">
      <t>シ</t>
    </rPh>
    <phoneticPr fontId="2"/>
  </si>
  <si>
    <t xml:space="preserve"> 山陽小野田市</t>
    <rPh sb="1" eb="3">
      <t>サンヨウ</t>
    </rPh>
    <rPh sb="3" eb="7">
      <t>オノダシ</t>
    </rPh>
    <phoneticPr fontId="2"/>
  </si>
  <si>
    <t xml:space="preserve"> 郡　　計</t>
    <rPh sb="1" eb="2">
      <t>グン</t>
    </rPh>
    <rPh sb="4" eb="5">
      <t>ケイ</t>
    </rPh>
    <phoneticPr fontId="2"/>
  </si>
  <si>
    <t xml:space="preserve"> 周防大島町</t>
    <rPh sb="1" eb="6">
      <t>スオウオオシマチョウ</t>
    </rPh>
    <phoneticPr fontId="2"/>
  </si>
  <si>
    <t xml:space="preserve"> 東    部</t>
    <rPh sb="1" eb="2">
      <t>ヒガシ</t>
    </rPh>
    <rPh sb="6" eb="7">
      <t>ブ</t>
    </rPh>
    <phoneticPr fontId="2"/>
  </si>
  <si>
    <t xml:space="preserve"> 県本庁</t>
    <rPh sb="1" eb="2">
      <t>ケン</t>
    </rPh>
    <rPh sb="2" eb="4">
      <t>ホンチョウ</t>
    </rPh>
    <phoneticPr fontId="2"/>
  </si>
  <si>
    <t>　生活保護法による保護は１か月単位で計上されている。したがって，この表の世帯人員とは各月ごとに保護を受けた世帯及び人員であって，月をまたがって保護を受けた場合は，</t>
    <phoneticPr fontId="2"/>
  </si>
  <si>
    <t>保護率</t>
    <phoneticPr fontId="2"/>
  </si>
  <si>
    <t xml:space="preserve"> 萩     市</t>
    <phoneticPr fontId="2"/>
  </si>
  <si>
    <t xml:space="preserve"> 光     市</t>
    <phoneticPr fontId="2"/>
  </si>
  <si>
    <t>注　１）停止中を含む。　２）施設事務費を含む。</t>
    <phoneticPr fontId="2"/>
  </si>
  <si>
    <t>令和</t>
    <rPh sb="0" eb="2">
      <t>レイワ</t>
    </rPh>
    <phoneticPr fontId="2"/>
  </si>
  <si>
    <t>元</t>
    <rPh sb="0" eb="1">
      <t>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</si>
</sst>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 ##0;;&quot;－&quot;"/>
    <numFmt numFmtId="177" formatCode="0.00_ "/>
    <numFmt numFmtId="178" formatCode="###\ ###\ ###\ ##0"/>
  </numFmts>
  <fonts count="10" x14ac:knownFonts="1">
    <font>
      <sz val="12"/>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8"/>
      <name val="ＭＳ Ｐ明朝"/>
      <family val="1"/>
      <charset val="128"/>
    </font>
    <font>
      <sz val="12"/>
      <name val="ＭＳ Ｐ明朝"/>
      <family val="1"/>
      <charset val="128"/>
    </font>
    <font>
      <sz val="11"/>
      <name val="ＭＳ Ｐゴシック"/>
      <family val="3"/>
      <charset val="128"/>
    </font>
    <font>
      <b/>
      <sz val="11"/>
      <name val="ＭＳ Ｐゴシック"/>
      <family val="3"/>
      <charset val="128"/>
    </font>
    <font>
      <b/>
      <sz val="12"/>
      <name val="ＭＳ Ｐゴシック"/>
      <family val="3"/>
      <charset val="128"/>
    </font>
    <font>
      <sz val="9"/>
      <name val="ＭＳ Ｐ明朝"/>
      <family val="1"/>
      <charset val="128"/>
    </font>
  </fonts>
  <fills count="3">
    <fill>
      <patternFill patternType="none"/>
    </fill>
    <fill>
      <patternFill patternType="gray125"/>
    </fill>
    <fill>
      <patternFill patternType="solid">
        <fgColor indexed="43"/>
        <bgColor indexed="64"/>
      </patternFill>
    </fill>
  </fills>
  <borders count="12">
    <border>
      <left/>
      <right/>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s>
  <cellStyleXfs count="1">
    <xf numFmtId="3" fontId="0" fillId="0" borderId="0"/>
  </cellStyleXfs>
  <cellXfs count="38">
    <xf numFmtId="3" fontId="0" fillId="0" borderId="0" xfId="0"/>
    <xf numFmtId="3" fontId="1" fillId="0" borderId="0" xfId="0" applyFont="1"/>
    <xf numFmtId="3" fontId="3" fillId="0" borderId="0" xfId="0" applyFont="1"/>
    <xf numFmtId="3" fontId="4" fillId="0" borderId="0" xfId="0" applyFont="1"/>
    <xf numFmtId="3" fontId="5" fillId="0" borderId="0" xfId="0" applyFont="1"/>
    <xf numFmtId="3" fontId="1" fillId="0" borderId="0" xfId="0" applyFont="1" applyAlignment="1">
      <alignment horizontal="right"/>
    </xf>
    <xf numFmtId="3" fontId="1" fillId="2" borderId="1" xfId="0" applyFont="1" applyFill="1" applyBorder="1" applyAlignment="1">
      <alignment horizontal="centerContinuous"/>
    </xf>
    <xf numFmtId="3" fontId="1" fillId="2" borderId="2" xfId="0" applyFont="1" applyFill="1" applyBorder="1" applyAlignment="1">
      <alignment horizontal="centerContinuous"/>
    </xf>
    <xf numFmtId="3" fontId="1" fillId="2" borderId="3" xfId="0" applyFont="1" applyFill="1" applyBorder="1" applyAlignment="1">
      <alignment horizontal="centerContinuous"/>
    </xf>
    <xf numFmtId="3" fontId="1" fillId="2" borderId="4" xfId="0" applyFont="1" applyFill="1" applyBorder="1" applyAlignment="1">
      <alignment horizontal="centerContinuous"/>
    </xf>
    <xf numFmtId="3" fontId="1" fillId="2" borderId="5" xfId="0" applyFont="1" applyFill="1" applyBorder="1" applyAlignment="1">
      <alignment horizontal="center"/>
    </xf>
    <xf numFmtId="3" fontId="1" fillId="2" borderId="6" xfId="0" applyFont="1" applyFill="1" applyBorder="1" applyAlignment="1">
      <alignment horizontal="centerContinuous"/>
    </xf>
    <xf numFmtId="3" fontId="1" fillId="2" borderId="7" xfId="0" applyFont="1" applyFill="1" applyBorder="1" applyAlignment="1">
      <alignment horizontal="centerContinuous"/>
    </xf>
    <xf numFmtId="3" fontId="1" fillId="2" borderId="8" xfId="0" applyFont="1" applyFill="1" applyBorder="1" applyAlignment="1">
      <alignment horizontal="center"/>
    </xf>
    <xf numFmtId="3" fontId="1" fillId="2" borderId="9" xfId="0" applyFont="1" applyFill="1" applyBorder="1" applyAlignment="1">
      <alignment horizontal="center"/>
    </xf>
    <xf numFmtId="3" fontId="6" fillId="2" borderId="0" xfId="0" applyFont="1" applyFill="1"/>
    <xf numFmtId="3" fontId="6" fillId="2" borderId="10" xfId="0" applyFont="1" applyFill="1" applyBorder="1"/>
    <xf numFmtId="176" fontId="6" fillId="0" borderId="0" xfId="0" applyNumberFormat="1" applyFont="1"/>
    <xf numFmtId="3" fontId="1" fillId="2" borderId="0" xfId="0" applyFont="1" applyFill="1" applyAlignment="1">
      <alignment horizontal="center"/>
    </xf>
    <xf numFmtId="3" fontId="1" fillId="2" borderId="10" xfId="0" applyFont="1" applyFill="1" applyBorder="1"/>
    <xf numFmtId="176" fontId="6" fillId="0" borderId="0" xfId="0" applyNumberFormat="1" applyFont="1" applyAlignment="1">
      <alignment horizontal="right"/>
    </xf>
    <xf numFmtId="3" fontId="1" fillId="2" borderId="0" xfId="0" applyFont="1" applyFill="1"/>
    <xf numFmtId="3" fontId="6" fillId="2" borderId="0" xfId="0" applyFont="1" applyFill="1" applyAlignment="1">
      <alignment horizontal="center"/>
    </xf>
    <xf numFmtId="3" fontId="7" fillId="2" borderId="0" xfId="0" applyFont="1" applyFill="1"/>
    <xf numFmtId="3" fontId="7" fillId="2" borderId="0" xfId="0" applyFont="1" applyFill="1" applyAlignment="1">
      <alignment horizontal="center"/>
    </xf>
    <xf numFmtId="3" fontId="7" fillId="2" borderId="10" xfId="0" applyFont="1" applyFill="1" applyBorder="1"/>
    <xf numFmtId="176" fontId="7" fillId="0" borderId="0" xfId="0" applyNumberFormat="1" applyFont="1" applyAlignment="1">
      <alignment horizontal="right"/>
    </xf>
    <xf numFmtId="3" fontId="8" fillId="0" borderId="0" xfId="0" applyFont="1"/>
    <xf numFmtId="176" fontId="6" fillId="0" borderId="0" xfId="0" quotePrefix="1" applyNumberFormat="1" applyFont="1" applyAlignment="1">
      <alignment horizontal="right"/>
    </xf>
    <xf numFmtId="176" fontId="7" fillId="0" borderId="0" xfId="0" quotePrefix="1" applyNumberFormat="1" applyFont="1" applyAlignment="1">
      <alignment horizontal="right"/>
    </xf>
    <xf numFmtId="177" fontId="6" fillId="0" borderId="0" xfId="0" quotePrefix="1" applyNumberFormat="1" applyFont="1" applyAlignment="1">
      <alignment horizontal="right"/>
    </xf>
    <xf numFmtId="3" fontId="9" fillId="0" borderId="11" xfId="0" applyFont="1" applyBorder="1"/>
    <xf numFmtId="3" fontId="1" fillId="0" borderId="11" xfId="0" applyFont="1" applyBorder="1"/>
    <xf numFmtId="178" fontId="6" fillId="0" borderId="11" xfId="0" quotePrefix="1" applyNumberFormat="1" applyFont="1" applyBorder="1" applyAlignment="1">
      <alignment horizontal="right"/>
    </xf>
    <xf numFmtId="178" fontId="6" fillId="0" borderId="11" xfId="0" applyNumberFormat="1" applyFont="1" applyBorder="1" applyAlignment="1">
      <alignment horizontal="right"/>
    </xf>
    <xf numFmtId="3" fontId="6" fillId="0" borderId="0" xfId="0" applyFont="1"/>
    <xf numFmtId="3" fontId="1" fillId="2" borderId="3" xfId="0" applyFont="1" applyFill="1" applyBorder="1" applyAlignment="1">
      <alignment horizontal="center"/>
    </xf>
    <xf numFmtId="3" fontId="1" fillId="2" borderId="4" xfId="0" applyFont="1" applyFill="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tgl3ee\&#36039;&#26009;&#29677;\&#20837;&#21147;\19700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tgl3ee\&#36039;&#26009;&#29677;\&#20837;&#21147;\1850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700000"/>
      <sheetName val="197a"/>
      <sheetName val="197b"/>
      <sheetName val="197"/>
    </sheetNames>
    <sheetDataSet>
      <sheetData sheetId="0">
        <row r="2">
          <cell r="E2" t="str">
            <v xml:space="preserve">    １９７　生  活  保  護  法  に  よ  る  保   護   状   況</v>
          </cell>
        </row>
        <row r="3">
          <cell r="F3" t="str">
            <v>　生活保護法による保護は１か月単位で計上されている。したがって，この表の世帯人員とは各月ごとに保護を受けた世帯及び人員であって，月をまたがって保護を受けた場合は，年度計において重複計上されているので，実際の被保護世帯</v>
          </cell>
        </row>
        <row r="4">
          <cell r="F4" t="str">
            <v>及び人員とは一致しない。同一人が同一月に数種の扶助を受けても実人員は１と計上される。保護費は各月ごとに実際に支出された金額を計上したものであって，被保護人員とは対応しない。各福祉事務所の管轄区域はその郡域である。</v>
          </cell>
        </row>
        <row r="5">
          <cell r="F5" t="str">
            <v>ただし，南周防は熊毛郡，中部は美祢郡と阿武郡の二郡である。また、市町村合併は、合併した月から新市に計上。18年3月から、岩国市の合併にあわせて、玖珂（和木町）・大島（大島郡）・南周防（熊毛郡）を統合して東部に計上。</v>
          </cell>
        </row>
        <row r="6">
          <cell r="A6" t="str">
            <v>（単位　1000円）</v>
          </cell>
          <cell r="Z6" t="str">
            <v>県厚政課「山口県の生活保護」</v>
          </cell>
        </row>
        <row r="7">
          <cell r="A7" t="str">
            <v>年      度</v>
          </cell>
          <cell r="E7" t="str">
            <v>総                      数</v>
          </cell>
          <cell r="I7" t="str">
            <v>生   活   扶   助</v>
          </cell>
          <cell r="K7" t="str">
            <v>住   宅   扶   助</v>
          </cell>
          <cell r="M7" t="str">
            <v xml:space="preserve">教   育 </v>
          </cell>
          <cell r="O7" t="str">
            <v>　扶　助</v>
          </cell>
          <cell r="P7" t="str">
            <v>介   護   扶   助</v>
          </cell>
          <cell r="R7" t="str">
            <v>医   療   扶   助</v>
          </cell>
          <cell r="T7" t="str">
            <v>出   産   扶   助</v>
          </cell>
          <cell r="V7" t="str">
            <v>生   業   扶   助</v>
          </cell>
          <cell r="X7" t="str">
            <v>葬   祭   扶   助</v>
          </cell>
          <cell r="Z7" t="str">
            <v>施    設</v>
          </cell>
        </row>
        <row r="8">
          <cell r="A8" t="str">
            <v>福祉事務所</v>
          </cell>
          <cell r="E8" t="str">
            <v>実世帯 1)</v>
          </cell>
          <cell r="F8" t="str">
            <v>実人員 1)</v>
          </cell>
          <cell r="G8" t="str">
            <v>保 護 費   2)</v>
          </cell>
          <cell r="H8" t="str">
            <v>保護率 3)</v>
          </cell>
          <cell r="I8" t="str">
            <v>人    員</v>
          </cell>
          <cell r="J8" t="str">
            <v>保  護  費</v>
          </cell>
          <cell r="K8" t="str">
            <v>人    員</v>
          </cell>
          <cell r="L8" t="str">
            <v>保  護  費</v>
          </cell>
          <cell r="M8" t="str">
            <v>人    員</v>
          </cell>
          <cell r="O8" t="str">
            <v>保 護 費</v>
          </cell>
          <cell r="P8" t="str">
            <v>人    員</v>
          </cell>
          <cell r="Q8" t="str">
            <v>保 護 費</v>
          </cell>
          <cell r="R8" t="str">
            <v>人    員</v>
          </cell>
          <cell r="S8" t="str">
            <v>保 護 費</v>
          </cell>
          <cell r="T8" t="str">
            <v>人    員</v>
          </cell>
          <cell r="U8" t="str">
            <v>保 護 費</v>
          </cell>
          <cell r="V8" t="str">
            <v>人    員</v>
          </cell>
          <cell r="W8" t="str">
            <v>保 護 費</v>
          </cell>
          <cell r="X8" t="str">
            <v>人    員</v>
          </cell>
          <cell r="Y8" t="str">
            <v>保 護 費</v>
          </cell>
          <cell r="Z8" t="str">
            <v>事 務 費</v>
          </cell>
        </row>
        <row r="10">
          <cell r="A10" t="str">
            <v>平成</v>
          </cell>
          <cell r="B10">
            <v>11</v>
          </cell>
          <cell r="C10" t="str">
            <v>年度</v>
          </cell>
          <cell r="E10">
            <v>106222</v>
          </cell>
          <cell r="F10">
            <v>151565</v>
          </cell>
          <cell r="G10">
            <v>22083645</v>
          </cell>
          <cell r="H10">
            <v>8.1999999999999993</v>
          </cell>
          <cell r="I10">
            <v>127953</v>
          </cell>
          <cell r="J10">
            <v>6431022</v>
          </cell>
          <cell r="K10">
            <v>105774</v>
          </cell>
          <cell r="L10">
            <v>1341312</v>
          </cell>
          <cell r="M10">
            <v>14331</v>
          </cell>
          <cell r="O10">
            <v>109776</v>
          </cell>
          <cell r="P10" t="str">
            <v>…</v>
          </cell>
          <cell r="Q10" t="str">
            <v>…</v>
          </cell>
          <cell r="R10">
            <v>117780</v>
          </cell>
          <cell r="S10">
            <v>13393225</v>
          </cell>
          <cell r="T10">
            <v>13</v>
          </cell>
          <cell r="U10">
            <v>2657</v>
          </cell>
          <cell r="V10">
            <v>50</v>
          </cell>
          <cell r="W10">
            <v>1714</v>
          </cell>
          <cell r="X10">
            <v>105</v>
          </cell>
          <cell r="Y10">
            <v>26738</v>
          </cell>
          <cell r="Z10">
            <v>777201</v>
          </cell>
        </row>
        <row r="11">
          <cell r="B11">
            <v>12</v>
          </cell>
          <cell r="E11">
            <v>110089</v>
          </cell>
          <cell r="F11">
            <v>156573</v>
          </cell>
          <cell r="G11">
            <v>22260582</v>
          </cell>
          <cell r="H11">
            <v>8.48</v>
          </cell>
          <cell r="I11">
            <v>137775</v>
          </cell>
          <cell r="J11">
            <v>6741604</v>
          </cell>
          <cell r="K11">
            <v>111056</v>
          </cell>
          <cell r="L11">
            <v>1436801</v>
          </cell>
          <cell r="M11">
            <v>14034</v>
          </cell>
          <cell r="O11">
            <v>112827</v>
          </cell>
          <cell r="P11">
            <v>10008</v>
          </cell>
          <cell r="Q11">
            <v>264755</v>
          </cell>
          <cell r="R11">
            <v>124031</v>
          </cell>
          <cell r="S11">
            <v>12894325</v>
          </cell>
          <cell r="T11">
            <v>15</v>
          </cell>
          <cell r="U11">
            <v>4736</v>
          </cell>
          <cell r="V11">
            <v>54</v>
          </cell>
          <cell r="W11">
            <v>2164</v>
          </cell>
          <cell r="X11">
            <v>136</v>
          </cell>
          <cell r="Y11">
            <v>31311</v>
          </cell>
          <cell r="Z11">
            <v>772057</v>
          </cell>
        </row>
        <row r="12">
          <cell r="B12">
            <v>13</v>
          </cell>
          <cell r="E12">
            <v>115237</v>
          </cell>
          <cell r="F12">
            <v>163990</v>
          </cell>
          <cell r="G12">
            <v>23144111</v>
          </cell>
          <cell r="H12">
            <v>8.9600000000000009</v>
          </cell>
          <cell r="I12">
            <v>145809</v>
          </cell>
          <cell r="J12">
            <v>7172743</v>
          </cell>
          <cell r="K12">
            <v>117995</v>
          </cell>
          <cell r="L12">
            <v>1563767</v>
          </cell>
          <cell r="M12">
            <v>15757</v>
          </cell>
          <cell r="O12">
            <v>121667</v>
          </cell>
          <cell r="P12">
            <v>13079</v>
          </cell>
          <cell r="Q12">
            <v>338413</v>
          </cell>
          <cell r="R12">
            <v>131568</v>
          </cell>
          <cell r="S12">
            <v>13125905</v>
          </cell>
          <cell r="T12">
            <v>24</v>
          </cell>
          <cell r="U12">
            <v>6036</v>
          </cell>
          <cell r="V12">
            <v>42</v>
          </cell>
          <cell r="W12">
            <v>2253</v>
          </cell>
          <cell r="X12">
            <v>159</v>
          </cell>
          <cell r="Y12">
            <v>31578</v>
          </cell>
          <cell r="Z12">
            <v>781748</v>
          </cell>
        </row>
        <row r="13">
          <cell r="B13">
            <v>14</v>
          </cell>
          <cell r="E13">
            <v>123143</v>
          </cell>
          <cell r="F13">
            <v>176622</v>
          </cell>
          <cell r="G13">
            <v>24413062</v>
          </cell>
          <cell r="H13">
            <v>9.67</v>
          </cell>
          <cell r="I13">
            <v>157052</v>
          </cell>
          <cell r="J13">
            <v>7747302</v>
          </cell>
          <cell r="K13">
            <v>127922</v>
          </cell>
          <cell r="L13">
            <v>1736665</v>
          </cell>
          <cell r="M13">
            <v>16787</v>
          </cell>
          <cell r="O13">
            <v>129688</v>
          </cell>
          <cell r="P13">
            <v>16062</v>
          </cell>
          <cell r="Q13">
            <v>402975</v>
          </cell>
          <cell r="R13">
            <v>140889</v>
          </cell>
          <cell r="S13">
            <v>13578690</v>
          </cell>
          <cell r="T13">
            <v>29</v>
          </cell>
          <cell r="U13">
            <v>5798</v>
          </cell>
          <cell r="V13">
            <v>65</v>
          </cell>
          <cell r="W13">
            <v>5063</v>
          </cell>
          <cell r="X13">
            <v>178</v>
          </cell>
          <cell r="Y13">
            <v>36910</v>
          </cell>
          <cell r="Z13">
            <v>769970</v>
          </cell>
        </row>
        <row r="14">
          <cell r="B14">
            <v>15</v>
          </cell>
          <cell r="E14">
            <v>130024</v>
          </cell>
          <cell r="F14">
            <v>185773</v>
          </cell>
          <cell r="G14">
            <v>25564753</v>
          </cell>
          <cell r="H14">
            <v>10.24</v>
          </cell>
          <cell r="I14">
            <v>166201</v>
          </cell>
          <cell r="J14">
            <v>8163182</v>
          </cell>
          <cell r="K14">
            <v>136104</v>
          </cell>
          <cell r="L14">
            <v>1899179</v>
          </cell>
          <cell r="M14">
            <v>17498</v>
          </cell>
          <cell r="O14">
            <v>137190</v>
          </cell>
          <cell r="P14">
            <v>18420</v>
          </cell>
          <cell r="Q14">
            <v>443462</v>
          </cell>
          <cell r="R14">
            <v>148644</v>
          </cell>
          <cell r="S14">
            <v>14125913</v>
          </cell>
          <cell r="T14">
            <v>25</v>
          </cell>
          <cell r="U14">
            <v>6978</v>
          </cell>
          <cell r="V14">
            <v>55</v>
          </cell>
          <cell r="W14">
            <v>3579</v>
          </cell>
          <cell r="X14">
            <v>162</v>
          </cell>
          <cell r="Y14">
            <v>35944</v>
          </cell>
          <cell r="Z14">
            <v>749327</v>
          </cell>
        </row>
        <row r="15">
          <cell r="B15">
            <v>16</v>
          </cell>
          <cell r="E15">
            <v>133634</v>
          </cell>
          <cell r="F15">
            <v>189387</v>
          </cell>
          <cell r="G15">
            <v>26161497</v>
          </cell>
          <cell r="H15">
            <v>10.46</v>
          </cell>
          <cell r="I15">
            <v>168993</v>
          </cell>
          <cell r="J15">
            <v>8108009</v>
          </cell>
          <cell r="K15">
            <v>140105</v>
          </cell>
          <cell r="L15">
            <v>2022821</v>
          </cell>
          <cell r="M15">
            <v>17363</v>
          </cell>
          <cell r="O15">
            <v>134564</v>
          </cell>
          <cell r="P15">
            <v>19893</v>
          </cell>
          <cell r="Q15">
            <v>515202</v>
          </cell>
          <cell r="R15">
            <v>154206</v>
          </cell>
          <cell r="S15">
            <v>14589031</v>
          </cell>
          <cell r="T15">
            <v>58</v>
          </cell>
          <cell r="U15">
            <v>6559</v>
          </cell>
          <cell r="V15">
            <v>87</v>
          </cell>
          <cell r="W15">
            <v>4515</v>
          </cell>
          <cell r="X15">
            <v>180</v>
          </cell>
          <cell r="Y15">
            <v>43035</v>
          </cell>
          <cell r="Z15">
            <v>737761</v>
          </cell>
        </row>
        <row r="17">
          <cell r="B17">
            <v>17</v>
          </cell>
          <cell r="E17">
            <v>134864</v>
          </cell>
          <cell r="F17">
            <v>188520</v>
          </cell>
          <cell r="G17">
            <v>26007537</v>
          </cell>
          <cell r="H17">
            <v>10.53</v>
          </cell>
          <cell r="I17">
            <v>167891</v>
          </cell>
          <cell r="J17">
            <v>7912989</v>
          </cell>
          <cell r="K17">
            <v>141186</v>
          </cell>
          <cell r="L17">
            <v>2051745</v>
          </cell>
          <cell r="M17">
            <v>17294</v>
          </cell>
          <cell r="O17">
            <v>132996</v>
          </cell>
          <cell r="P17">
            <v>20816</v>
          </cell>
          <cell r="Q17">
            <v>497470</v>
          </cell>
          <cell r="R17">
            <v>155117</v>
          </cell>
          <cell r="S17">
            <v>14544059</v>
          </cell>
          <cell r="T17">
            <v>15</v>
          </cell>
          <cell r="U17">
            <v>4834</v>
          </cell>
          <cell r="V17">
            <v>3805</v>
          </cell>
          <cell r="W17">
            <v>72335</v>
          </cell>
          <cell r="X17">
            <v>205</v>
          </cell>
          <cell r="Y17">
            <v>43383</v>
          </cell>
          <cell r="Z17">
            <v>747727</v>
          </cell>
        </row>
        <row r="19">
          <cell r="A19" t="str">
            <v xml:space="preserve"> 下 関 市</v>
          </cell>
          <cell r="E19">
            <v>41821</v>
          </cell>
          <cell r="F19">
            <v>60637</v>
          </cell>
          <cell r="G19">
            <v>8337332</v>
          </cell>
          <cell r="H19">
            <v>17.16</v>
          </cell>
          <cell r="I19">
            <v>56863</v>
          </cell>
          <cell r="J19">
            <v>2744110</v>
          </cell>
          <cell r="K19">
            <v>48981</v>
          </cell>
          <cell r="L19">
            <v>717550</v>
          </cell>
          <cell r="M19">
            <v>7259</v>
          </cell>
          <cell r="O19">
            <v>56285</v>
          </cell>
          <cell r="P19">
            <v>6772</v>
          </cell>
          <cell r="Q19">
            <v>171550</v>
          </cell>
          <cell r="R19">
            <v>46728</v>
          </cell>
          <cell r="S19">
            <v>4468543</v>
          </cell>
          <cell r="T19">
            <v>3</v>
          </cell>
          <cell r="U19">
            <v>791</v>
          </cell>
          <cell r="V19">
            <v>1736</v>
          </cell>
          <cell r="W19">
            <v>36198</v>
          </cell>
          <cell r="X19">
            <v>64</v>
          </cell>
          <cell r="Y19">
            <v>17841</v>
          </cell>
          <cell r="Z19">
            <v>124466</v>
          </cell>
        </row>
        <row r="20">
          <cell r="A20" t="str">
            <v xml:space="preserve"> 宇 部 市</v>
          </cell>
          <cell r="E20">
            <v>23071</v>
          </cell>
          <cell r="F20">
            <v>33456</v>
          </cell>
          <cell r="G20">
            <v>4390450</v>
          </cell>
          <cell r="H20">
            <v>15.45</v>
          </cell>
          <cell r="I20">
            <v>29559</v>
          </cell>
          <cell r="J20">
            <v>1369201</v>
          </cell>
          <cell r="K20">
            <v>26699</v>
          </cell>
          <cell r="L20">
            <v>411753</v>
          </cell>
          <cell r="M20">
            <v>3527</v>
          </cell>
          <cell r="O20">
            <v>26862</v>
          </cell>
          <cell r="P20">
            <v>3331</v>
          </cell>
          <cell r="Q20">
            <v>70354</v>
          </cell>
          <cell r="R20">
            <v>29139</v>
          </cell>
          <cell r="S20">
            <v>2447414</v>
          </cell>
          <cell r="T20">
            <v>4</v>
          </cell>
          <cell r="U20">
            <v>1488</v>
          </cell>
          <cell r="V20">
            <v>651</v>
          </cell>
          <cell r="W20">
            <v>10747</v>
          </cell>
          <cell r="X20">
            <v>51</v>
          </cell>
          <cell r="Y20">
            <v>10499</v>
          </cell>
          <cell r="Z20">
            <v>42132</v>
          </cell>
        </row>
        <row r="21">
          <cell r="A21" t="str">
            <v xml:space="preserve"> 山 口 市</v>
          </cell>
          <cell r="E21">
            <v>7700</v>
          </cell>
          <cell r="F21">
            <v>10252</v>
          </cell>
          <cell r="G21">
            <v>1450732</v>
          </cell>
          <cell r="H21">
            <v>5.12</v>
          </cell>
          <cell r="I21">
            <v>9161</v>
          </cell>
          <cell r="J21">
            <v>463686</v>
          </cell>
          <cell r="K21">
            <v>7897</v>
          </cell>
          <cell r="L21">
            <v>134101</v>
          </cell>
          <cell r="M21">
            <v>788</v>
          </cell>
          <cell r="O21">
            <v>6491</v>
          </cell>
          <cell r="P21">
            <v>1171</v>
          </cell>
          <cell r="Q21">
            <v>29137</v>
          </cell>
          <cell r="R21">
            <v>8587</v>
          </cell>
          <cell r="S21">
            <v>751718</v>
          </cell>
          <cell r="T21">
            <v>2</v>
          </cell>
          <cell r="U21">
            <v>682</v>
          </cell>
          <cell r="V21">
            <v>134</v>
          </cell>
          <cell r="W21">
            <v>2864</v>
          </cell>
          <cell r="X21">
            <v>3</v>
          </cell>
          <cell r="Y21">
            <v>636</v>
          </cell>
          <cell r="Z21">
            <v>61417</v>
          </cell>
        </row>
        <row r="22">
          <cell r="A22" t="str">
            <v xml:space="preserve"> 萩    市</v>
          </cell>
          <cell r="E22">
            <v>4946</v>
          </cell>
          <cell r="F22">
            <v>6759</v>
          </cell>
          <cell r="G22">
            <v>832580</v>
          </cell>
          <cell r="H22">
            <v>9.51</v>
          </cell>
          <cell r="I22">
            <v>5878</v>
          </cell>
          <cell r="J22">
            <v>231983</v>
          </cell>
          <cell r="K22">
            <v>4255</v>
          </cell>
          <cell r="L22">
            <v>61028</v>
          </cell>
          <cell r="M22">
            <v>455</v>
          </cell>
          <cell r="O22">
            <v>3990</v>
          </cell>
          <cell r="P22">
            <v>803</v>
          </cell>
          <cell r="Q22">
            <v>15663</v>
          </cell>
          <cell r="R22">
            <v>5549</v>
          </cell>
          <cell r="S22">
            <v>451289</v>
          </cell>
          <cell r="T22" t="str">
            <v>－</v>
          </cell>
          <cell r="U22">
            <v>289</v>
          </cell>
          <cell r="V22">
            <v>90</v>
          </cell>
          <cell r="W22">
            <v>1407</v>
          </cell>
          <cell r="X22">
            <v>7</v>
          </cell>
          <cell r="Y22">
            <v>2018</v>
          </cell>
          <cell r="Z22">
            <v>64914</v>
          </cell>
        </row>
        <row r="23">
          <cell r="A23" t="str">
            <v xml:space="preserve"> 防 府 市</v>
          </cell>
          <cell r="E23">
            <v>6551</v>
          </cell>
          <cell r="F23">
            <v>8530</v>
          </cell>
          <cell r="G23">
            <v>1307114</v>
          </cell>
          <cell r="H23">
            <v>6.02</v>
          </cell>
          <cell r="I23">
            <v>7430</v>
          </cell>
          <cell r="J23">
            <v>365775</v>
          </cell>
          <cell r="K23">
            <v>6502</v>
          </cell>
          <cell r="L23">
            <v>93445</v>
          </cell>
          <cell r="M23">
            <v>350</v>
          </cell>
          <cell r="O23">
            <v>2354</v>
          </cell>
          <cell r="P23">
            <v>1144</v>
          </cell>
          <cell r="Q23">
            <v>31193</v>
          </cell>
          <cell r="R23">
            <v>7409</v>
          </cell>
          <cell r="S23">
            <v>790571</v>
          </cell>
          <cell r="T23">
            <v>3</v>
          </cell>
          <cell r="U23">
            <v>385</v>
          </cell>
          <cell r="V23">
            <v>104</v>
          </cell>
          <cell r="W23">
            <v>1964</v>
          </cell>
          <cell r="X23">
            <v>8</v>
          </cell>
          <cell r="Y23">
            <v>886</v>
          </cell>
          <cell r="Z23">
            <v>20541</v>
          </cell>
        </row>
        <row r="25">
          <cell r="A25" t="str">
            <v xml:space="preserve"> 下 松 市</v>
          </cell>
          <cell r="E25">
            <v>3124</v>
          </cell>
          <cell r="F25">
            <v>4479</v>
          </cell>
          <cell r="G25">
            <v>630652</v>
          </cell>
          <cell r="H25">
            <v>7.01</v>
          </cell>
          <cell r="I25">
            <v>3688</v>
          </cell>
          <cell r="J25">
            <v>172436</v>
          </cell>
          <cell r="K25">
            <v>2932</v>
          </cell>
          <cell r="L25">
            <v>37606</v>
          </cell>
          <cell r="M25">
            <v>268</v>
          </cell>
          <cell r="O25">
            <v>2325</v>
          </cell>
          <cell r="P25">
            <v>488</v>
          </cell>
          <cell r="Q25">
            <v>11216</v>
          </cell>
          <cell r="R25">
            <v>3490</v>
          </cell>
          <cell r="S25">
            <v>373614</v>
          </cell>
          <cell r="T25" t="str">
            <v>－</v>
          </cell>
          <cell r="U25">
            <v>0</v>
          </cell>
          <cell r="V25">
            <v>78</v>
          </cell>
          <cell r="W25">
            <v>983</v>
          </cell>
          <cell r="X25">
            <v>12</v>
          </cell>
          <cell r="Y25">
            <v>1882</v>
          </cell>
          <cell r="Z25">
            <v>30589</v>
          </cell>
        </row>
        <row r="26">
          <cell r="A26" t="str">
            <v xml:space="preserve"> 岩 国 市</v>
          </cell>
          <cell r="E26">
            <v>9665</v>
          </cell>
          <cell r="F26">
            <v>12170</v>
          </cell>
          <cell r="G26">
            <v>1749829</v>
          </cell>
          <cell r="H26">
            <v>9.43</v>
          </cell>
          <cell r="I26">
            <v>10742</v>
          </cell>
          <cell r="J26">
            <v>525621</v>
          </cell>
          <cell r="K26">
            <v>9688</v>
          </cell>
          <cell r="L26">
            <v>178712</v>
          </cell>
          <cell r="M26">
            <v>543</v>
          </cell>
          <cell r="O26">
            <v>3416</v>
          </cell>
          <cell r="P26">
            <v>1735</v>
          </cell>
          <cell r="Q26">
            <v>30592</v>
          </cell>
          <cell r="R26">
            <v>10696</v>
          </cell>
          <cell r="S26">
            <v>987361</v>
          </cell>
          <cell r="T26" t="str">
            <v>－</v>
          </cell>
          <cell r="U26">
            <v>0</v>
          </cell>
          <cell r="V26">
            <v>135</v>
          </cell>
          <cell r="W26">
            <v>2842</v>
          </cell>
          <cell r="X26">
            <v>12</v>
          </cell>
          <cell r="Y26">
            <v>2112</v>
          </cell>
          <cell r="Z26">
            <v>19173</v>
          </cell>
        </row>
        <row r="27">
          <cell r="A27" t="str">
            <v xml:space="preserve"> 山陽小野田市</v>
          </cell>
          <cell r="E27">
            <v>6994</v>
          </cell>
          <cell r="F27">
            <v>11694</v>
          </cell>
          <cell r="G27">
            <v>1357560</v>
          </cell>
          <cell r="H27">
            <v>14.47</v>
          </cell>
          <cell r="I27">
            <v>10472</v>
          </cell>
          <cell r="J27">
            <v>451830</v>
          </cell>
          <cell r="K27">
            <v>9066</v>
          </cell>
          <cell r="L27">
            <v>97976</v>
          </cell>
          <cell r="M27">
            <v>1662</v>
          </cell>
          <cell r="O27">
            <v>13534</v>
          </cell>
          <cell r="P27">
            <v>817</v>
          </cell>
          <cell r="Q27">
            <v>18636</v>
          </cell>
          <cell r="R27">
            <v>9633</v>
          </cell>
          <cell r="S27">
            <v>753492</v>
          </cell>
          <cell r="T27">
            <v>1</v>
          </cell>
          <cell r="U27">
            <v>475</v>
          </cell>
          <cell r="V27">
            <v>396</v>
          </cell>
          <cell r="W27">
            <v>5705</v>
          </cell>
          <cell r="X27">
            <v>8</v>
          </cell>
          <cell r="Y27">
            <v>1788</v>
          </cell>
          <cell r="Z27">
            <v>14123</v>
          </cell>
        </row>
        <row r="28">
          <cell r="A28" t="str">
            <v xml:space="preserve"> 光    市</v>
          </cell>
          <cell r="E28">
            <v>3685</v>
          </cell>
          <cell r="F28">
            <v>5017</v>
          </cell>
          <cell r="G28">
            <v>697447</v>
          </cell>
          <cell r="H28">
            <v>7.68</v>
          </cell>
          <cell r="I28">
            <v>4430</v>
          </cell>
          <cell r="J28">
            <v>197887</v>
          </cell>
          <cell r="K28">
            <v>3423</v>
          </cell>
          <cell r="L28">
            <v>30786</v>
          </cell>
          <cell r="M28">
            <v>490</v>
          </cell>
          <cell r="O28">
            <v>3656</v>
          </cell>
          <cell r="P28">
            <v>478</v>
          </cell>
          <cell r="Q28">
            <v>14886</v>
          </cell>
          <cell r="R28">
            <v>4395</v>
          </cell>
          <cell r="S28">
            <v>397810</v>
          </cell>
          <cell r="T28" t="str">
            <v>－</v>
          </cell>
          <cell r="U28">
            <v>0</v>
          </cell>
          <cell r="V28">
            <v>109</v>
          </cell>
          <cell r="W28">
            <v>1596</v>
          </cell>
          <cell r="X28">
            <v>2</v>
          </cell>
          <cell r="Y28">
            <v>453</v>
          </cell>
          <cell r="Z28">
            <v>50373</v>
          </cell>
        </row>
        <row r="29">
          <cell r="A29" t="str">
            <v xml:space="preserve"> 長 門 市</v>
          </cell>
          <cell r="E29">
            <v>2755</v>
          </cell>
          <cell r="F29">
            <v>3440</v>
          </cell>
          <cell r="G29">
            <v>501480</v>
          </cell>
          <cell r="H29">
            <v>6.87</v>
          </cell>
          <cell r="I29">
            <v>2829</v>
          </cell>
          <cell r="J29">
            <v>125644</v>
          </cell>
          <cell r="K29">
            <v>2117</v>
          </cell>
          <cell r="L29">
            <v>33954</v>
          </cell>
          <cell r="M29">
            <v>134</v>
          </cell>
          <cell r="O29">
            <v>1096</v>
          </cell>
          <cell r="P29">
            <v>372</v>
          </cell>
          <cell r="Q29">
            <v>8524</v>
          </cell>
          <cell r="R29">
            <v>2983</v>
          </cell>
          <cell r="S29">
            <v>318482</v>
          </cell>
          <cell r="T29" t="str">
            <v>－</v>
          </cell>
          <cell r="U29">
            <v>0</v>
          </cell>
          <cell r="V29">
            <v>48</v>
          </cell>
          <cell r="W29">
            <v>619</v>
          </cell>
          <cell r="X29">
            <v>4</v>
          </cell>
          <cell r="Y29">
            <v>589</v>
          </cell>
          <cell r="Z29">
            <v>12573</v>
          </cell>
        </row>
        <row r="31">
          <cell r="A31" t="str">
            <v xml:space="preserve"> 柳 井 市</v>
          </cell>
          <cell r="E31">
            <v>2537</v>
          </cell>
          <cell r="F31">
            <v>3147</v>
          </cell>
          <cell r="G31">
            <v>495497</v>
          </cell>
          <cell r="H31">
            <v>7.77</v>
          </cell>
          <cell r="I31">
            <v>2708</v>
          </cell>
          <cell r="J31">
            <v>123180</v>
          </cell>
          <cell r="K31">
            <v>1941</v>
          </cell>
          <cell r="L31">
            <v>20921</v>
          </cell>
          <cell r="M31">
            <v>97</v>
          </cell>
          <cell r="O31">
            <v>715</v>
          </cell>
          <cell r="P31">
            <v>402</v>
          </cell>
          <cell r="Q31">
            <v>9053</v>
          </cell>
          <cell r="R31">
            <v>2637</v>
          </cell>
          <cell r="S31">
            <v>301239</v>
          </cell>
          <cell r="T31" t="str">
            <v>－</v>
          </cell>
          <cell r="U31">
            <v>0</v>
          </cell>
          <cell r="V31">
            <v>19</v>
          </cell>
          <cell r="W31">
            <v>498</v>
          </cell>
          <cell r="X31">
            <v>2</v>
          </cell>
          <cell r="Y31">
            <v>150</v>
          </cell>
          <cell r="Z31">
            <v>39741</v>
          </cell>
        </row>
        <row r="32">
          <cell r="A32" t="str">
            <v xml:space="preserve"> 美 祢 市</v>
          </cell>
          <cell r="E32">
            <v>838</v>
          </cell>
          <cell r="F32">
            <v>1116</v>
          </cell>
          <cell r="G32">
            <v>166840</v>
          </cell>
          <cell r="H32">
            <v>5.19</v>
          </cell>
          <cell r="I32">
            <v>837</v>
          </cell>
          <cell r="J32">
            <v>40336</v>
          </cell>
          <cell r="K32">
            <v>575</v>
          </cell>
          <cell r="L32">
            <v>3839</v>
          </cell>
          <cell r="M32">
            <v>72</v>
          </cell>
          <cell r="O32">
            <v>567</v>
          </cell>
          <cell r="P32">
            <v>143</v>
          </cell>
          <cell r="Q32">
            <v>1216</v>
          </cell>
          <cell r="R32">
            <v>1027</v>
          </cell>
          <cell r="S32">
            <v>115157</v>
          </cell>
          <cell r="T32" t="str">
            <v>－</v>
          </cell>
          <cell r="U32">
            <v>0</v>
          </cell>
          <cell r="V32">
            <v>56</v>
          </cell>
          <cell r="W32">
            <v>1113</v>
          </cell>
          <cell r="X32">
            <v>1</v>
          </cell>
          <cell r="Y32">
            <v>297</v>
          </cell>
          <cell r="Z32">
            <v>4315</v>
          </cell>
        </row>
        <row r="33">
          <cell r="A33" t="str">
            <v xml:space="preserve"> 周 南 市</v>
          </cell>
          <cell r="E33">
            <v>12237</v>
          </cell>
          <cell r="F33">
            <v>16032</v>
          </cell>
          <cell r="G33">
            <v>2406388</v>
          </cell>
          <cell r="H33">
            <v>8.61</v>
          </cell>
          <cell r="I33">
            <v>13979</v>
          </cell>
          <cell r="J33">
            <v>693550</v>
          </cell>
          <cell r="K33">
            <v>11549</v>
          </cell>
          <cell r="L33">
            <v>170405</v>
          </cell>
          <cell r="M33">
            <v>923</v>
          </cell>
          <cell r="O33">
            <v>6108</v>
          </cell>
          <cell r="P33">
            <v>1978</v>
          </cell>
          <cell r="Q33">
            <v>43127</v>
          </cell>
          <cell r="R33">
            <v>13488</v>
          </cell>
          <cell r="S33">
            <v>1346380</v>
          </cell>
          <cell r="T33" t="str">
            <v>－</v>
          </cell>
          <cell r="U33">
            <v>0</v>
          </cell>
          <cell r="V33">
            <v>178</v>
          </cell>
          <cell r="W33">
            <v>3823</v>
          </cell>
          <cell r="X33">
            <v>17</v>
          </cell>
          <cell r="Y33">
            <v>2357</v>
          </cell>
          <cell r="Z33">
            <v>140639</v>
          </cell>
        </row>
        <row r="35">
          <cell r="A35" t="str">
            <v xml:space="preserve"> 大    島</v>
          </cell>
          <cell r="E35">
            <v>1916</v>
          </cell>
          <cell r="F35">
            <v>2579</v>
          </cell>
          <cell r="G35">
            <v>144141</v>
          </cell>
          <cell r="H35">
            <v>9.85</v>
          </cell>
          <cell r="I35">
            <v>2018</v>
          </cell>
          <cell r="J35">
            <v>91898</v>
          </cell>
          <cell r="K35">
            <v>1097</v>
          </cell>
          <cell r="L35">
            <v>10718</v>
          </cell>
          <cell r="M35">
            <v>220</v>
          </cell>
          <cell r="O35">
            <v>1861</v>
          </cell>
          <cell r="P35">
            <v>174</v>
          </cell>
          <cell r="Q35">
            <v>802</v>
          </cell>
          <cell r="R35">
            <v>1948</v>
          </cell>
          <cell r="S35">
            <v>1183</v>
          </cell>
          <cell r="T35">
            <v>1</v>
          </cell>
          <cell r="U35">
            <v>724</v>
          </cell>
          <cell r="V35">
            <v>23</v>
          </cell>
          <cell r="W35">
            <v>1277</v>
          </cell>
          <cell r="X35">
            <v>5</v>
          </cell>
          <cell r="Y35">
            <v>597</v>
          </cell>
          <cell r="Z35">
            <v>35081</v>
          </cell>
        </row>
        <row r="36">
          <cell r="A36" t="str">
            <v xml:space="preserve"> 玖    珂</v>
          </cell>
          <cell r="E36">
            <v>3171</v>
          </cell>
          <cell r="F36">
            <v>4070</v>
          </cell>
          <cell r="G36">
            <v>225477</v>
          </cell>
          <cell r="H36">
            <v>6.29</v>
          </cell>
          <cell r="I36">
            <v>3263</v>
          </cell>
          <cell r="J36">
            <v>159420</v>
          </cell>
          <cell r="K36">
            <v>2023</v>
          </cell>
          <cell r="L36">
            <v>28012</v>
          </cell>
          <cell r="M36">
            <v>225</v>
          </cell>
          <cell r="O36">
            <v>1621</v>
          </cell>
          <cell r="P36">
            <v>388</v>
          </cell>
          <cell r="Q36">
            <v>149</v>
          </cell>
          <cell r="R36">
            <v>3312</v>
          </cell>
          <cell r="S36">
            <v>3256</v>
          </cell>
          <cell r="T36" t="str">
            <v>－</v>
          </cell>
          <cell r="U36">
            <v>0</v>
          </cell>
          <cell r="V36" t="str">
            <v>－</v>
          </cell>
          <cell r="W36">
            <v>0</v>
          </cell>
          <cell r="X36">
            <v>2</v>
          </cell>
          <cell r="Y36">
            <v>96</v>
          </cell>
          <cell r="Z36">
            <v>32923</v>
          </cell>
        </row>
        <row r="37">
          <cell r="A37" t="str">
            <v xml:space="preserve"> 南周防(東部)</v>
          </cell>
          <cell r="E37">
            <v>1938</v>
          </cell>
          <cell r="F37">
            <v>2565</v>
          </cell>
          <cell r="G37">
            <v>123401</v>
          </cell>
          <cell r="H37">
            <v>4.41</v>
          </cell>
          <cell r="I37">
            <v>2000</v>
          </cell>
          <cell r="J37">
            <v>76351</v>
          </cell>
          <cell r="K37">
            <v>1314</v>
          </cell>
          <cell r="L37">
            <v>7842</v>
          </cell>
          <cell r="M37">
            <v>155</v>
          </cell>
          <cell r="O37">
            <v>1007</v>
          </cell>
          <cell r="P37">
            <v>305</v>
          </cell>
          <cell r="Q37">
            <v>392</v>
          </cell>
          <cell r="R37">
            <v>2039</v>
          </cell>
          <cell r="S37">
            <v>1586</v>
          </cell>
          <cell r="T37">
            <v>1</v>
          </cell>
          <cell r="U37">
            <v>0</v>
          </cell>
          <cell r="V37">
            <v>10</v>
          </cell>
          <cell r="W37">
            <v>158</v>
          </cell>
          <cell r="X37">
            <v>3</v>
          </cell>
          <cell r="Y37">
            <v>576</v>
          </cell>
          <cell r="Z37">
            <v>35489</v>
          </cell>
        </row>
        <row r="38">
          <cell r="A38" t="str">
            <v xml:space="preserve"> 中    部</v>
          </cell>
          <cell r="E38">
            <v>1915</v>
          </cell>
          <cell r="F38">
            <v>2577</v>
          </cell>
          <cell r="G38">
            <v>115824</v>
          </cell>
          <cell r="H38">
            <v>5.54</v>
          </cell>
          <cell r="I38">
            <v>2034</v>
          </cell>
          <cell r="J38">
            <v>80081</v>
          </cell>
          <cell r="K38">
            <v>1127</v>
          </cell>
          <cell r="L38">
            <v>13097</v>
          </cell>
          <cell r="M38">
            <v>126</v>
          </cell>
          <cell r="O38">
            <v>1106</v>
          </cell>
          <cell r="P38">
            <v>315</v>
          </cell>
          <cell r="Q38">
            <v>163</v>
          </cell>
          <cell r="R38">
            <v>2057</v>
          </cell>
          <cell r="S38">
            <v>989</v>
          </cell>
          <cell r="T38" t="str">
            <v>－</v>
          </cell>
          <cell r="U38">
            <v>0</v>
          </cell>
          <cell r="V38">
            <v>38</v>
          </cell>
          <cell r="W38">
            <v>541</v>
          </cell>
          <cell r="X38">
            <v>4</v>
          </cell>
          <cell r="Y38">
            <v>607</v>
          </cell>
          <cell r="Z38">
            <v>19240</v>
          </cell>
        </row>
        <row r="40">
          <cell r="A40" t="str">
            <v>県本庁</v>
          </cell>
          <cell r="E40">
            <v>0</v>
          </cell>
          <cell r="F40">
            <v>0</v>
          </cell>
          <cell r="G40">
            <v>1074794</v>
          </cell>
          <cell r="H40">
            <v>0</v>
          </cell>
          <cell r="I40">
            <v>0</v>
          </cell>
          <cell r="J40">
            <v>0</v>
          </cell>
          <cell r="K40">
            <v>0</v>
          </cell>
          <cell r="L40">
            <v>0</v>
          </cell>
          <cell r="M40">
            <v>0</v>
          </cell>
          <cell r="O40">
            <v>0</v>
          </cell>
          <cell r="P40">
            <v>0</v>
          </cell>
          <cell r="Q40">
            <v>40817</v>
          </cell>
          <cell r="R40">
            <v>0</v>
          </cell>
          <cell r="S40">
            <v>1033976</v>
          </cell>
          <cell r="T40">
            <v>0</v>
          </cell>
          <cell r="U40">
            <v>0</v>
          </cell>
          <cell r="V40">
            <v>0</v>
          </cell>
          <cell r="W40">
            <v>0</v>
          </cell>
          <cell r="X40">
            <v>0</v>
          </cell>
          <cell r="Y40">
            <v>0</v>
          </cell>
          <cell r="Z40">
            <v>0</v>
          </cell>
        </row>
        <row r="46">
          <cell r="A46" t="str">
            <v>注　１）停止中を含む。　２）施設事務費を含む。　３）保護率＝（被保護実人員／国勢調査人口あるいは前年10月１日の県の推計人口×12）×1000</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500000"/>
      <sheetName val="185a"/>
      <sheetName val="185b"/>
      <sheetName val="185"/>
    </sheetNames>
    <sheetDataSet>
      <sheetData sheetId="0">
        <row r="3">
          <cell r="E3" t="str">
            <v xml:space="preserve">  １８５　市  町  別  放  送  受  信  契  約  数</v>
          </cell>
        </row>
        <row r="4">
          <cell r="J4" t="str">
            <v>日本放送協会「放送受信契約数統計要覧」</v>
          </cell>
        </row>
        <row r="5">
          <cell r="A5" t="str">
            <v>年   月   日</v>
          </cell>
          <cell r="F5" t="str">
            <v>衛星契約数</v>
          </cell>
          <cell r="G5" t="str">
            <v>年   月　 日</v>
          </cell>
          <cell r="J5" t="str">
            <v>衛星契約数</v>
          </cell>
        </row>
        <row r="6">
          <cell r="A6" t="str">
            <v>市   町</v>
          </cell>
          <cell r="E6" t="str">
            <v>放送受信契約数</v>
          </cell>
          <cell r="F6" t="str">
            <v>(再  掲)</v>
          </cell>
          <cell r="G6" t="str">
            <v>市   町</v>
          </cell>
          <cell r="I6" t="str">
            <v>放送受信契約数</v>
          </cell>
          <cell r="J6" t="str">
            <v>（再  掲）</v>
          </cell>
        </row>
        <row r="8">
          <cell r="G8" t="str">
            <v xml:space="preserve">  町        計</v>
          </cell>
          <cell r="I8">
            <v>32424</v>
          </cell>
          <cell r="J8">
            <v>11135</v>
          </cell>
        </row>
        <row r="9">
          <cell r="A9" t="str">
            <v>平成</v>
          </cell>
          <cell r="B9">
            <v>17</v>
          </cell>
          <cell r="C9" t="str">
            <v>年3月31日</v>
          </cell>
          <cell r="E9">
            <v>529652</v>
          </cell>
          <cell r="F9">
            <v>196902</v>
          </cell>
        </row>
        <row r="10">
          <cell r="B10">
            <v>18</v>
          </cell>
          <cell r="E10">
            <v>523986</v>
          </cell>
          <cell r="F10">
            <v>200483</v>
          </cell>
          <cell r="G10" t="str">
            <v xml:space="preserve">  大　　島　　郡</v>
          </cell>
          <cell r="I10">
            <v>9181</v>
          </cell>
          <cell r="J10">
            <v>2483</v>
          </cell>
        </row>
        <row r="11">
          <cell r="G11" t="str">
            <v xml:space="preserve">  　周防大島町</v>
          </cell>
          <cell r="I11">
            <v>9181</v>
          </cell>
          <cell r="J11">
            <v>2483</v>
          </cell>
        </row>
        <row r="12">
          <cell r="B12">
            <v>19</v>
          </cell>
          <cell r="E12">
            <v>523951</v>
          </cell>
          <cell r="F12">
            <v>206723</v>
          </cell>
        </row>
        <row r="13">
          <cell r="G13" t="str">
            <v>　玖　　珂　　郡</v>
          </cell>
          <cell r="I13">
            <v>2287</v>
          </cell>
          <cell r="J13">
            <v>709</v>
          </cell>
        </row>
        <row r="14">
          <cell r="G14" t="str">
            <v xml:space="preserve">  　和　　木　　町</v>
          </cell>
          <cell r="I14">
            <v>2287</v>
          </cell>
          <cell r="J14">
            <v>709</v>
          </cell>
        </row>
        <row r="16">
          <cell r="A16" t="str">
            <v xml:space="preserve">  市        計</v>
          </cell>
          <cell r="E16">
            <v>491527</v>
          </cell>
          <cell r="F16">
            <v>195588</v>
          </cell>
          <cell r="G16" t="str">
            <v xml:space="preserve">  熊　　毛　　郡</v>
          </cell>
          <cell r="I16">
            <v>12158</v>
          </cell>
          <cell r="J16">
            <v>4162</v>
          </cell>
        </row>
        <row r="17">
          <cell r="G17" t="str">
            <v>　　上　　関　　町</v>
          </cell>
          <cell r="I17">
            <v>1664</v>
          </cell>
          <cell r="J17">
            <v>317</v>
          </cell>
        </row>
        <row r="18">
          <cell r="A18" t="str">
            <v xml:space="preserve">  下   関   市</v>
          </cell>
          <cell r="E18">
            <v>101894</v>
          </cell>
          <cell r="F18">
            <v>33552</v>
          </cell>
          <cell r="G18" t="str">
            <v>　　田　布　施　町</v>
          </cell>
          <cell r="I18">
            <v>5626</v>
          </cell>
          <cell r="J18">
            <v>2180</v>
          </cell>
        </row>
        <row r="19">
          <cell r="A19" t="str">
            <v xml:space="preserve">  宇   部   市</v>
          </cell>
          <cell r="E19">
            <v>59360</v>
          </cell>
          <cell r="F19">
            <v>21239</v>
          </cell>
          <cell r="G19" t="str">
            <v>　　平　　生　　町</v>
          </cell>
          <cell r="I19">
            <v>4868</v>
          </cell>
          <cell r="J19">
            <v>1665</v>
          </cell>
        </row>
        <row r="20">
          <cell r="A20" t="str">
            <v xml:space="preserve">  山   口   市</v>
          </cell>
          <cell r="E20">
            <v>68676</v>
          </cell>
          <cell r="F20">
            <v>35788</v>
          </cell>
        </row>
        <row r="21">
          <cell r="G21" t="str">
            <v>　美　　祢　　郡</v>
          </cell>
          <cell r="I21">
            <v>4265</v>
          </cell>
          <cell r="J21">
            <v>1984</v>
          </cell>
        </row>
        <row r="22">
          <cell r="A22" t="str">
            <v xml:space="preserve">  萩        市</v>
          </cell>
          <cell r="E22">
            <v>21960</v>
          </cell>
          <cell r="F22">
            <v>7097</v>
          </cell>
          <cell r="G22" t="str">
            <v>　　美　　東　　町</v>
          </cell>
          <cell r="I22">
            <v>2071</v>
          </cell>
          <cell r="J22">
            <v>1242</v>
          </cell>
        </row>
        <row r="23">
          <cell r="A23" t="str">
            <v xml:space="preserve">  防   府   市</v>
          </cell>
          <cell r="E23">
            <v>39803</v>
          </cell>
          <cell r="F23">
            <v>18291</v>
          </cell>
          <cell r="G23" t="str">
            <v>　　秋　　芳　　町</v>
          </cell>
          <cell r="I23">
            <v>2194</v>
          </cell>
          <cell r="J23">
            <v>742</v>
          </cell>
        </row>
        <row r="24">
          <cell r="A24" t="str">
            <v xml:space="preserve">  下   松   市</v>
          </cell>
          <cell r="E24">
            <v>18512</v>
          </cell>
          <cell r="F24">
            <v>7184</v>
          </cell>
        </row>
        <row r="25">
          <cell r="G25" t="str">
            <v>　阿　　武　　郡</v>
          </cell>
          <cell r="I25">
            <v>4533</v>
          </cell>
          <cell r="J25">
            <v>1797</v>
          </cell>
        </row>
        <row r="26">
          <cell r="A26" t="str">
            <v xml:space="preserve">  岩   国   市</v>
          </cell>
          <cell r="E26">
            <v>52818</v>
          </cell>
          <cell r="F26">
            <v>18522</v>
          </cell>
          <cell r="G26" t="str">
            <v>　　阿　　武　　町</v>
          </cell>
          <cell r="I26">
            <v>1622</v>
          </cell>
          <cell r="J26">
            <v>704</v>
          </cell>
        </row>
        <row r="27">
          <cell r="A27" t="str">
            <v xml:space="preserve">  光        市</v>
          </cell>
          <cell r="E27">
            <v>18676</v>
          </cell>
          <cell r="F27">
            <v>6921</v>
          </cell>
          <cell r="G27" t="str">
            <v>　　阿　　東　　町</v>
          </cell>
          <cell r="I27">
            <v>2911</v>
          </cell>
          <cell r="J27">
            <v>1093</v>
          </cell>
        </row>
        <row r="28">
          <cell r="A28" t="str">
            <v xml:space="preserve">  長   門   市</v>
          </cell>
          <cell r="E28">
            <v>15612</v>
          </cell>
          <cell r="F28">
            <v>7093</v>
          </cell>
        </row>
        <row r="30">
          <cell r="A30" t="str">
            <v xml:space="preserve">  柳   井   市</v>
          </cell>
          <cell r="E30">
            <v>13530</v>
          </cell>
          <cell r="F30">
            <v>4661</v>
          </cell>
        </row>
        <row r="31">
          <cell r="A31" t="str">
            <v xml:space="preserve">  美   祢   市</v>
          </cell>
          <cell r="E31">
            <v>6380</v>
          </cell>
          <cell r="F31">
            <v>1480</v>
          </cell>
        </row>
        <row r="32">
          <cell r="A32" t="str">
            <v xml:space="preserve">  周　 南   市</v>
          </cell>
          <cell r="E32">
            <v>52603</v>
          </cell>
          <cell r="F32">
            <v>27116</v>
          </cell>
        </row>
        <row r="34">
          <cell r="A34" t="str">
            <v xml:space="preserve">  山陽小野田市</v>
          </cell>
          <cell r="E34">
            <v>21703</v>
          </cell>
          <cell r="F34">
            <v>6644</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7E639-9F59-4CC4-9524-F3F5BE3EBAA5}">
  <sheetPr>
    <pageSetUpPr fitToPage="1"/>
  </sheetPr>
  <dimension ref="A1:X45"/>
  <sheetViews>
    <sheetView showGridLines="0" tabSelected="1" zoomScaleNormal="100" workbookViewId="0">
      <pane xSplit="3" ySplit="8" topLeftCell="D9" activePane="bottomRight" state="frozen"/>
      <selection pane="topRight" activeCell="D1" sqref="D1"/>
      <selection pane="bottomLeft" activeCell="A9" sqref="A9"/>
      <selection pane="bottomRight" activeCell="F56" sqref="F56"/>
    </sheetView>
  </sheetViews>
  <sheetFormatPr defaultRowHeight="14.25" x14ac:dyDescent="0.15"/>
  <cols>
    <col min="1" max="1" width="4.625" customWidth="1"/>
    <col min="2" max="2" width="3.25" customWidth="1"/>
    <col min="3" max="3" width="4.625" customWidth="1"/>
    <col min="4" max="4" width="9.25" customWidth="1"/>
    <col min="5" max="5" width="9.875" customWidth="1"/>
    <col min="6" max="6" width="12.625" customWidth="1"/>
    <col min="7" max="7" width="8.625" customWidth="1"/>
    <col min="8" max="8" width="9.375" customWidth="1"/>
    <col min="9" max="9" width="11.25" customWidth="1"/>
    <col min="10" max="10" width="9.375" customWidth="1"/>
    <col min="11" max="11" width="11.25" customWidth="1"/>
    <col min="12" max="12" width="8.75" customWidth="1"/>
    <col min="13" max="13" width="10.625" customWidth="1"/>
    <col min="14" max="14" width="8.75" customWidth="1"/>
    <col min="15" max="15" width="10.625" customWidth="1"/>
    <col min="16" max="16" width="9.375" customWidth="1"/>
    <col min="17" max="17" width="11.875" customWidth="1"/>
    <col min="18" max="18" width="8.75" customWidth="1"/>
    <col min="19" max="21" width="10" customWidth="1"/>
    <col min="22" max="22" width="8.75" customWidth="1"/>
    <col min="23" max="24" width="10" customWidth="1"/>
    <col min="257" max="257" width="4.625" customWidth="1"/>
    <col min="258" max="258" width="3.25" customWidth="1"/>
    <col min="259" max="259" width="4.625" customWidth="1"/>
    <col min="260" max="260" width="9.25" customWidth="1"/>
    <col min="261" max="261" width="9.875" customWidth="1"/>
    <col min="262" max="262" width="12.625" customWidth="1"/>
    <col min="263" max="263" width="8.625" customWidth="1"/>
    <col min="264" max="264" width="9.375" customWidth="1"/>
    <col min="265" max="265" width="11.25" customWidth="1"/>
    <col min="266" max="266" width="9.375" customWidth="1"/>
    <col min="267" max="267" width="11.25" customWidth="1"/>
    <col min="268" max="268" width="8.75" customWidth="1"/>
    <col min="269" max="269" width="10.625" customWidth="1"/>
    <col min="270" max="270" width="8.75" customWidth="1"/>
    <col min="271" max="271" width="10.625" customWidth="1"/>
    <col min="272" max="272" width="9.375" customWidth="1"/>
    <col min="273" max="273" width="11.875" customWidth="1"/>
    <col min="274" max="274" width="8.75" customWidth="1"/>
    <col min="275" max="277" width="10" customWidth="1"/>
    <col min="278" max="278" width="8.75" customWidth="1"/>
    <col min="279" max="280" width="10" customWidth="1"/>
    <col min="513" max="513" width="4.625" customWidth="1"/>
    <col min="514" max="514" width="3.25" customWidth="1"/>
    <col min="515" max="515" width="4.625" customWidth="1"/>
    <col min="516" max="516" width="9.25" customWidth="1"/>
    <col min="517" max="517" width="9.875" customWidth="1"/>
    <col min="518" max="518" width="12.625" customWidth="1"/>
    <col min="519" max="519" width="8.625" customWidth="1"/>
    <col min="520" max="520" width="9.375" customWidth="1"/>
    <col min="521" max="521" width="11.25" customWidth="1"/>
    <col min="522" max="522" width="9.375" customWidth="1"/>
    <col min="523" max="523" width="11.25" customWidth="1"/>
    <col min="524" max="524" width="8.75" customWidth="1"/>
    <col min="525" max="525" width="10.625" customWidth="1"/>
    <col min="526" max="526" width="8.75" customWidth="1"/>
    <col min="527" max="527" width="10.625" customWidth="1"/>
    <col min="528" max="528" width="9.375" customWidth="1"/>
    <col min="529" max="529" width="11.875" customWidth="1"/>
    <col min="530" max="530" width="8.75" customWidth="1"/>
    <col min="531" max="533" width="10" customWidth="1"/>
    <col min="534" max="534" width="8.75" customWidth="1"/>
    <col min="535" max="536" width="10" customWidth="1"/>
    <col min="769" max="769" width="4.625" customWidth="1"/>
    <col min="770" max="770" width="3.25" customWidth="1"/>
    <col min="771" max="771" width="4.625" customWidth="1"/>
    <col min="772" max="772" width="9.25" customWidth="1"/>
    <col min="773" max="773" width="9.875" customWidth="1"/>
    <col min="774" max="774" width="12.625" customWidth="1"/>
    <col min="775" max="775" width="8.625" customWidth="1"/>
    <col min="776" max="776" width="9.375" customWidth="1"/>
    <col min="777" max="777" width="11.25" customWidth="1"/>
    <col min="778" max="778" width="9.375" customWidth="1"/>
    <col min="779" max="779" width="11.25" customWidth="1"/>
    <col min="780" max="780" width="8.75" customWidth="1"/>
    <col min="781" max="781" width="10.625" customWidth="1"/>
    <col min="782" max="782" width="8.75" customWidth="1"/>
    <col min="783" max="783" width="10.625" customWidth="1"/>
    <col min="784" max="784" width="9.375" customWidth="1"/>
    <col min="785" max="785" width="11.875" customWidth="1"/>
    <col min="786" max="786" width="8.75" customWidth="1"/>
    <col min="787" max="789" width="10" customWidth="1"/>
    <col min="790" max="790" width="8.75" customWidth="1"/>
    <col min="791" max="792" width="10" customWidth="1"/>
    <col min="1025" max="1025" width="4.625" customWidth="1"/>
    <col min="1026" max="1026" width="3.25" customWidth="1"/>
    <col min="1027" max="1027" width="4.625" customWidth="1"/>
    <col min="1028" max="1028" width="9.25" customWidth="1"/>
    <col min="1029" max="1029" width="9.875" customWidth="1"/>
    <col min="1030" max="1030" width="12.625" customWidth="1"/>
    <col min="1031" max="1031" width="8.625" customWidth="1"/>
    <col min="1032" max="1032" width="9.375" customWidth="1"/>
    <col min="1033" max="1033" width="11.25" customWidth="1"/>
    <col min="1034" max="1034" width="9.375" customWidth="1"/>
    <col min="1035" max="1035" width="11.25" customWidth="1"/>
    <col min="1036" max="1036" width="8.75" customWidth="1"/>
    <col min="1037" max="1037" width="10.625" customWidth="1"/>
    <col min="1038" max="1038" width="8.75" customWidth="1"/>
    <col min="1039" max="1039" width="10.625" customWidth="1"/>
    <col min="1040" max="1040" width="9.375" customWidth="1"/>
    <col min="1041" max="1041" width="11.875" customWidth="1"/>
    <col min="1042" max="1042" width="8.75" customWidth="1"/>
    <col min="1043" max="1045" width="10" customWidth="1"/>
    <col min="1046" max="1046" width="8.75" customWidth="1"/>
    <col min="1047" max="1048" width="10" customWidth="1"/>
    <col min="1281" max="1281" width="4.625" customWidth="1"/>
    <col min="1282" max="1282" width="3.25" customWidth="1"/>
    <col min="1283" max="1283" width="4.625" customWidth="1"/>
    <col min="1284" max="1284" width="9.25" customWidth="1"/>
    <col min="1285" max="1285" width="9.875" customWidth="1"/>
    <col min="1286" max="1286" width="12.625" customWidth="1"/>
    <col min="1287" max="1287" width="8.625" customWidth="1"/>
    <col min="1288" max="1288" width="9.375" customWidth="1"/>
    <col min="1289" max="1289" width="11.25" customWidth="1"/>
    <col min="1290" max="1290" width="9.375" customWidth="1"/>
    <col min="1291" max="1291" width="11.25" customWidth="1"/>
    <col min="1292" max="1292" width="8.75" customWidth="1"/>
    <col min="1293" max="1293" width="10.625" customWidth="1"/>
    <col min="1294" max="1294" width="8.75" customWidth="1"/>
    <col min="1295" max="1295" width="10.625" customWidth="1"/>
    <col min="1296" max="1296" width="9.375" customWidth="1"/>
    <col min="1297" max="1297" width="11.875" customWidth="1"/>
    <col min="1298" max="1298" width="8.75" customWidth="1"/>
    <col min="1299" max="1301" width="10" customWidth="1"/>
    <col min="1302" max="1302" width="8.75" customWidth="1"/>
    <col min="1303" max="1304" width="10" customWidth="1"/>
    <col min="1537" max="1537" width="4.625" customWidth="1"/>
    <col min="1538" max="1538" width="3.25" customWidth="1"/>
    <col min="1539" max="1539" width="4.625" customWidth="1"/>
    <col min="1540" max="1540" width="9.25" customWidth="1"/>
    <col min="1541" max="1541" width="9.875" customWidth="1"/>
    <col min="1542" max="1542" width="12.625" customWidth="1"/>
    <col min="1543" max="1543" width="8.625" customWidth="1"/>
    <col min="1544" max="1544" width="9.375" customWidth="1"/>
    <col min="1545" max="1545" width="11.25" customWidth="1"/>
    <col min="1546" max="1546" width="9.375" customWidth="1"/>
    <col min="1547" max="1547" width="11.25" customWidth="1"/>
    <col min="1548" max="1548" width="8.75" customWidth="1"/>
    <col min="1549" max="1549" width="10.625" customWidth="1"/>
    <col min="1550" max="1550" width="8.75" customWidth="1"/>
    <col min="1551" max="1551" width="10.625" customWidth="1"/>
    <col min="1552" max="1552" width="9.375" customWidth="1"/>
    <col min="1553" max="1553" width="11.875" customWidth="1"/>
    <col min="1554" max="1554" width="8.75" customWidth="1"/>
    <col min="1555" max="1557" width="10" customWidth="1"/>
    <col min="1558" max="1558" width="8.75" customWidth="1"/>
    <col min="1559" max="1560" width="10" customWidth="1"/>
    <col min="1793" max="1793" width="4.625" customWidth="1"/>
    <col min="1794" max="1794" width="3.25" customWidth="1"/>
    <col min="1795" max="1795" width="4.625" customWidth="1"/>
    <col min="1796" max="1796" width="9.25" customWidth="1"/>
    <col min="1797" max="1797" width="9.875" customWidth="1"/>
    <col min="1798" max="1798" width="12.625" customWidth="1"/>
    <col min="1799" max="1799" width="8.625" customWidth="1"/>
    <col min="1800" max="1800" width="9.375" customWidth="1"/>
    <col min="1801" max="1801" width="11.25" customWidth="1"/>
    <col min="1802" max="1802" width="9.375" customWidth="1"/>
    <col min="1803" max="1803" width="11.25" customWidth="1"/>
    <col min="1804" max="1804" width="8.75" customWidth="1"/>
    <col min="1805" max="1805" width="10.625" customWidth="1"/>
    <col min="1806" max="1806" width="8.75" customWidth="1"/>
    <col min="1807" max="1807" width="10.625" customWidth="1"/>
    <col min="1808" max="1808" width="9.375" customWidth="1"/>
    <col min="1809" max="1809" width="11.875" customWidth="1"/>
    <col min="1810" max="1810" width="8.75" customWidth="1"/>
    <col min="1811" max="1813" width="10" customWidth="1"/>
    <col min="1814" max="1814" width="8.75" customWidth="1"/>
    <col min="1815" max="1816" width="10" customWidth="1"/>
    <col min="2049" max="2049" width="4.625" customWidth="1"/>
    <col min="2050" max="2050" width="3.25" customWidth="1"/>
    <col min="2051" max="2051" width="4.625" customWidth="1"/>
    <col min="2052" max="2052" width="9.25" customWidth="1"/>
    <col min="2053" max="2053" width="9.875" customWidth="1"/>
    <col min="2054" max="2054" width="12.625" customWidth="1"/>
    <col min="2055" max="2055" width="8.625" customWidth="1"/>
    <col min="2056" max="2056" width="9.375" customWidth="1"/>
    <col min="2057" max="2057" width="11.25" customWidth="1"/>
    <col min="2058" max="2058" width="9.375" customWidth="1"/>
    <col min="2059" max="2059" width="11.25" customWidth="1"/>
    <col min="2060" max="2060" width="8.75" customWidth="1"/>
    <col min="2061" max="2061" width="10.625" customWidth="1"/>
    <col min="2062" max="2062" width="8.75" customWidth="1"/>
    <col min="2063" max="2063" width="10.625" customWidth="1"/>
    <col min="2064" max="2064" width="9.375" customWidth="1"/>
    <col min="2065" max="2065" width="11.875" customWidth="1"/>
    <col min="2066" max="2066" width="8.75" customWidth="1"/>
    <col min="2067" max="2069" width="10" customWidth="1"/>
    <col min="2070" max="2070" width="8.75" customWidth="1"/>
    <col min="2071" max="2072" width="10" customWidth="1"/>
    <col min="2305" max="2305" width="4.625" customWidth="1"/>
    <col min="2306" max="2306" width="3.25" customWidth="1"/>
    <col min="2307" max="2307" width="4.625" customWidth="1"/>
    <col min="2308" max="2308" width="9.25" customWidth="1"/>
    <col min="2309" max="2309" width="9.875" customWidth="1"/>
    <col min="2310" max="2310" width="12.625" customWidth="1"/>
    <col min="2311" max="2311" width="8.625" customWidth="1"/>
    <col min="2312" max="2312" width="9.375" customWidth="1"/>
    <col min="2313" max="2313" width="11.25" customWidth="1"/>
    <col min="2314" max="2314" width="9.375" customWidth="1"/>
    <col min="2315" max="2315" width="11.25" customWidth="1"/>
    <col min="2316" max="2316" width="8.75" customWidth="1"/>
    <col min="2317" max="2317" width="10.625" customWidth="1"/>
    <col min="2318" max="2318" width="8.75" customWidth="1"/>
    <col min="2319" max="2319" width="10.625" customWidth="1"/>
    <col min="2320" max="2320" width="9.375" customWidth="1"/>
    <col min="2321" max="2321" width="11.875" customWidth="1"/>
    <col min="2322" max="2322" width="8.75" customWidth="1"/>
    <col min="2323" max="2325" width="10" customWidth="1"/>
    <col min="2326" max="2326" width="8.75" customWidth="1"/>
    <col min="2327" max="2328" width="10" customWidth="1"/>
    <col min="2561" max="2561" width="4.625" customWidth="1"/>
    <col min="2562" max="2562" width="3.25" customWidth="1"/>
    <col min="2563" max="2563" width="4.625" customWidth="1"/>
    <col min="2564" max="2564" width="9.25" customWidth="1"/>
    <col min="2565" max="2565" width="9.875" customWidth="1"/>
    <col min="2566" max="2566" width="12.625" customWidth="1"/>
    <col min="2567" max="2567" width="8.625" customWidth="1"/>
    <col min="2568" max="2568" width="9.375" customWidth="1"/>
    <col min="2569" max="2569" width="11.25" customWidth="1"/>
    <col min="2570" max="2570" width="9.375" customWidth="1"/>
    <col min="2571" max="2571" width="11.25" customWidth="1"/>
    <col min="2572" max="2572" width="8.75" customWidth="1"/>
    <col min="2573" max="2573" width="10.625" customWidth="1"/>
    <col min="2574" max="2574" width="8.75" customWidth="1"/>
    <col min="2575" max="2575" width="10.625" customWidth="1"/>
    <col min="2576" max="2576" width="9.375" customWidth="1"/>
    <col min="2577" max="2577" width="11.875" customWidth="1"/>
    <col min="2578" max="2578" width="8.75" customWidth="1"/>
    <col min="2579" max="2581" width="10" customWidth="1"/>
    <col min="2582" max="2582" width="8.75" customWidth="1"/>
    <col min="2583" max="2584" width="10" customWidth="1"/>
    <col min="2817" max="2817" width="4.625" customWidth="1"/>
    <col min="2818" max="2818" width="3.25" customWidth="1"/>
    <col min="2819" max="2819" width="4.625" customWidth="1"/>
    <col min="2820" max="2820" width="9.25" customWidth="1"/>
    <col min="2821" max="2821" width="9.875" customWidth="1"/>
    <col min="2822" max="2822" width="12.625" customWidth="1"/>
    <col min="2823" max="2823" width="8.625" customWidth="1"/>
    <col min="2824" max="2824" width="9.375" customWidth="1"/>
    <col min="2825" max="2825" width="11.25" customWidth="1"/>
    <col min="2826" max="2826" width="9.375" customWidth="1"/>
    <col min="2827" max="2827" width="11.25" customWidth="1"/>
    <col min="2828" max="2828" width="8.75" customWidth="1"/>
    <col min="2829" max="2829" width="10.625" customWidth="1"/>
    <col min="2830" max="2830" width="8.75" customWidth="1"/>
    <col min="2831" max="2831" width="10.625" customWidth="1"/>
    <col min="2832" max="2832" width="9.375" customWidth="1"/>
    <col min="2833" max="2833" width="11.875" customWidth="1"/>
    <col min="2834" max="2834" width="8.75" customWidth="1"/>
    <col min="2835" max="2837" width="10" customWidth="1"/>
    <col min="2838" max="2838" width="8.75" customWidth="1"/>
    <col min="2839" max="2840" width="10" customWidth="1"/>
    <col min="3073" max="3073" width="4.625" customWidth="1"/>
    <col min="3074" max="3074" width="3.25" customWidth="1"/>
    <col min="3075" max="3075" width="4.625" customWidth="1"/>
    <col min="3076" max="3076" width="9.25" customWidth="1"/>
    <col min="3077" max="3077" width="9.875" customWidth="1"/>
    <col min="3078" max="3078" width="12.625" customWidth="1"/>
    <col min="3079" max="3079" width="8.625" customWidth="1"/>
    <col min="3080" max="3080" width="9.375" customWidth="1"/>
    <col min="3081" max="3081" width="11.25" customWidth="1"/>
    <col min="3082" max="3082" width="9.375" customWidth="1"/>
    <col min="3083" max="3083" width="11.25" customWidth="1"/>
    <col min="3084" max="3084" width="8.75" customWidth="1"/>
    <col min="3085" max="3085" width="10.625" customWidth="1"/>
    <col min="3086" max="3086" width="8.75" customWidth="1"/>
    <col min="3087" max="3087" width="10.625" customWidth="1"/>
    <col min="3088" max="3088" width="9.375" customWidth="1"/>
    <col min="3089" max="3089" width="11.875" customWidth="1"/>
    <col min="3090" max="3090" width="8.75" customWidth="1"/>
    <col min="3091" max="3093" width="10" customWidth="1"/>
    <col min="3094" max="3094" width="8.75" customWidth="1"/>
    <col min="3095" max="3096" width="10" customWidth="1"/>
    <col min="3329" max="3329" width="4.625" customWidth="1"/>
    <col min="3330" max="3330" width="3.25" customWidth="1"/>
    <col min="3331" max="3331" width="4.625" customWidth="1"/>
    <col min="3332" max="3332" width="9.25" customWidth="1"/>
    <col min="3333" max="3333" width="9.875" customWidth="1"/>
    <col min="3334" max="3334" width="12.625" customWidth="1"/>
    <col min="3335" max="3335" width="8.625" customWidth="1"/>
    <col min="3336" max="3336" width="9.375" customWidth="1"/>
    <col min="3337" max="3337" width="11.25" customWidth="1"/>
    <col min="3338" max="3338" width="9.375" customWidth="1"/>
    <col min="3339" max="3339" width="11.25" customWidth="1"/>
    <col min="3340" max="3340" width="8.75" customWidth="1"/>
    <col min="3341" max="3341" width="10.625" customWidth="1"/>
    <col min="3342" max="3342" width="8.75" customWidth="1"/>
    <col min="3343" max="3343" width="10.625" customWidth="1"/>
    <col min="3344" max="3344" width="9.375" customWidth="1"/>
    <col min="3345" max="3345" width="11.875" customWidth="1"/>
    <col min="3346" max="3346" width="8.75" customWidth="1"/>
    <col min="3347" max="3349" width="10" customWidth="1"/>
    <col min="3350" max="3350" width="8.75" customWidth="1"/>
    <col min="3351" max="3352" width="10" customWidth="1"/>
    <col min="3585" max="3585" width="4.625" customWidth="1"/>
    <col min="3586" max="3586" width="3.25" customWidth="1"/>
    <col min="3587" max="3587" width="4.625" customWidth="1"/>
    <col min="3588" max="3588" width="9.25" customWidth="1"/>
    <col min="3589" max="3589" width="9.875" customWidth="1"/>
    <col min="3590" max="3590" width="12.625" customWidth="1"/>
    <col min="3591" max="3591" width="8.625" customWidth="1"/>
    <col min="3592" max="3592" width="9.375" customWidth="1"/>
    <col min="3593" max="3593" width="11.25" customWidth="1"/>
    <col min="3594" max="3594" width="9.375" customWidth="1"/>
    <col min="3595" max="3595" width="11.25" customWidth="1"/>
    <col min="3596" max="3596" width="8.75" customWidth="1"/>
    <col min="3597" max="3597" width="10.625" customWidth="1"/>
    <col min="3598" max="3598" width="8.75" customWidth="1"/>
    <col min="3599" max="3599" width="10.625" customWidth="1"/>
    <col min="3600" max="3600" width="9.375" customWidth="1"/>
    <col min="3601" max="3601" width="11.875" customWidth="1"/>
    <col min="3602" max="3602" width="8.75" customWidth="1"/>
    <col min="3603" max="3605" width="10" customWidth="1"/>
    <col min="3606" max="3606" width="8.75" customWidth="1"/>
    <col min="3607" max="3608" width="10" customWidth="1"/>
    <col min="3841" max="3841" width="4.625" customWidth="1"/>
    <col min="3842" max="3842" width="3.25" customWidth="1"/>
    <col min="3843" max="3843" width="4.625" customWidth="1"/>
    <col min="3844" max="3844" width="9.25" customWidth="1"/>
    <col min="3845" max="3845" width="9.875" customWidth="1"/>
    <col min="3846" max="3846" width="12.625" customWidth="1"/>
    <col min="3847" max="3847" width="8.625" customWidth="1"/>
    <col min="3848" max="3848" width="9.375" customWidth="1"/>
    <col min="3849" max="3849" width="11.25" customWidth="1"/>
    <col min="3850" max="3850" width="9.375" customWidth="1"/>
    <col min="3851" max="3851" width="11.25" customWidth="1"/>
    <col min="3852" max="3852" width="8.75" customWidth="1"/>
    <col min="3853" max="3853" width="10.625" customWidth="1"/>
    <col min="3854" max="3854" width="8.75" customWidth="1"/>
    <col min="3855" max="3855" width="10.625" customWidth="1"/>
    <col min="3856" max="3856" width="9.375" customWidth="1"/>
    <col min="3857" max="3857" width="11.875" customWidth="1"/>
    <col min="3858" max="3858" width="8.75" customWidth="1"/>
    <col min="3859" max="3861" width="10" customWidth="1"/>
    <col min="3862" max="3862" width="8.75" customWidth="1"/>
    <col min="3863" max="3864" width="10" customWidth="1"/>
    <col min="4097" max="4097" width="4.625" customWidth="1"/>
    <col min="4098" max="4098" width="3.25" customWidth="1"/>
    <col min="4099" max="4099" width="4.625" customWidth="1"/>
    <col min="4100" max="4100" width="9.25" customWidth="1"/>
    <col min="4101" max="4101" width="9.875" customWidth="1"/>
    <col min="4102" max="4102" width="12.625" customWidth="1"/>
    <col min="4103" max="4103" width="8.625" customWidth="1"/>
    <col min="4104" max="4104" width="9.375" customWidth="1"/>
    <col min="4105" max="4105" width="11.25" customWidth="1"/>
    <col min="4106" max="4106" width="9.375" customWidth="1"/>
    <col min="4107" max="4107" width="11.25" customWidth="1"/>
    <col min="4108" max="4108" width="8.75" customWidth="1"/>
    <col min="4109" max="4109" width="10.625" customWidth="1"/>
    <col min="4110" max="4110" width="8.75" customWidth="1"/>
    <col min="4111" max="4111" width="10.625" customWidth="1"/>
    <col min="4112" max="4112" width="9.375" customWidth="1"/>
    <col min="4113" max="4113" width="11.875" customWidth="1"/>
    <col min="4114" max="4114" width="8.75" customWidth="1"/>
    <col min="4115" max="4117" width="10" customWidth="1"/>
    <col min="4118" max="4118" width="8.75" customWidth="1"/>
    <col min="4119" max="4120" width="10" customWidth="1"/>
    <col min="4353" max="4353" width="4.625" customWidth="1"/>
    <col min="4354" max="4354" width="3.25" customWidth="1"/>
    <col min="4355" max="4355" width="4.625" customWidth="1"/>
    <col min="4356" max="4356" width="9.25" customWidth="1"/>
    <col min="4357" max="4357" width="9.875" customWidth="1"/>
    <col min="4358" max="4358" width="12.625" customWidth="1"/>
    <col min="4359" max="4359" width="8.625" customWidth="1"/>
    <col min="4360" max="4360" width="9.375" customWidth="1"/>
    <col min="4361" max="4361" width="11.25" customWidth="1"/>
    <col min="4362" max="4362" width="9.375" customWidth="1"/>
    <col min="4363" max="4363" width="11.25" customWidth="1"/>
    <col min="4364" max="4364" width="8.75" customWidth="1"/>
    <col min="4365" max="4365" width="10.625" customWidth="1"/>
    <col min="4366" max="4366" width="8.75" customWidth="1"/>
    <col min="4367" max="4367" width="10.625" customWidth="1"/>
    <col min="4368" max="4368" width="9.375" customWidth="1"/>
    <col min="4369" max="4369" width="11.875" customWidth="1"/>
    <col min="4370" max="4370" width="8.75" customWidth="1"/>
    <col min="4371" max="4373" width="10" customWidth="1"/>
    <col min="4374" max="4374" width="8.75" customWidth="1"/>
    <col min="4375" max="4376" width="10" customWidth="1"/>
    <col min="4609" max="4609" width="4.625" customWidth="1"/>
    <col min="4610" max="4610" width="3.25" customWidth="1"/>
    <col min="4611" max="4611" width="4.625" customWidth="1"/>
    <col min="4612" max="4612" width="9.25" customWidth="1"/>
    <col min="4613" max="4613" width="9.875" customWidth="1"/>
    <col min="4614" max="4614" width="12.625" customWidth="1"/>
    <col min="4615" max="4615" width="8.625" customWidth="1"/>
    <col min="4616" max="4616" width="9.375" customWidth="1"/>
    <col min="4617" max="4617" width="11.25" customWidth="1"/>
    <col min="4618" max="4618" width="9.375" customWidth="1"/>
    <col min="4619" max="4619" width="11.25" customWidth="1"/>
    <col min="4620" max="4620" width="8.75" customWidth="1"/>
    <col min="4621" max="4621" width="10.625" customWidth="1"/>
    <col min="4622" max="4622" width="8.75" customWidth="1"/>
    <col min="4623" max="4623" width="10.625" customWidth="1"/>
    <col min="4624" max="4624" width="9.375" customWidth="1"/>
    <col min="4625" max="4625" width="11.875" customWidth="1"/>
    <col min="4626" max="4626" width="8.75" customWidth="1"/>
    <col min="4627" max="4629" width="10" customWidth="1"/>
    <col min="4630" max="4630" width="8.75" customWidth="1"/>
    <col min="4631" max="4632" width="10" customWidth="1"/>
    <col min="4865" max="4865" width="4.625" customWidth="1"/>
    <col min="4866" max="4866" width="3.25" customWidth="1"/>
    <col min="4867" max="4867" width="4.625" customWidth="1"/>
    <col min="4868" max="4868" width="9.25" customWidth="1"/>
    <col min="4869" max="4869" width="9.875" customWidth="1"/>
    <col min="4870" max="4870" width="12.625" customWidth="1"/>
    <col min="4871" max="4871" width="8.625" customWidth="1"/>
    <col min="4872" max="4872" width="9.375" customWidth="1"/>
    <col min="4873" max="4873" width="11.25" customWidth="1"/>
    <col min="4874" max="4874" width="9.375" customWidth="1"/>
    <col min="4875" max="4875" width="11.25" customWidth="1"/>
    <col min="4876" max="4876" width="8.75" customWidth="1"/>
    <col min="4877" max="4877" width="10.625" customWidth="1"/>
    <col min="4878" max="4878" width="8.75" customWidth="1"/>
    <col min="4879" max="4879" width="10.625" customWidth="1"/>
    <col min="4880" max="4880" width="9.375" customWidth="1"/>
    <col min="4881" max="4881" width="11.875" customWidth="1"/>
    <col min="4882" max="4882" width="8.75" customWidth="1"/>
    <col min="4883" max="4885" width="10" customWidth="1"/>
    <col min="4886" max="4886" width="8.75" customWidth="1"/>
    <col min="4887" max="4888" width="10" customWidth="1"/>
    <col min="5121" max="5121" width="4.625" customWidth="1"/>
    <col min="5122" max="5122" width="3.25" customWidth="1"/>
    <col min="5123" max="5123" width="4.625" customWidth="1"/>
    <col min="5124" max="5124" width="9.25" customWidth="1"/>
    <col min="5125" max="5125" width="9.875" customWidth="1"/>
    <col min="5126" max="5126" width="12.625" customWidth="1"/>
    <col min="5127" max="5127" width="8.625" customWidth="1"/>
    <col min="5128" max="5128" width="9.375" customWidth="1"/>
    <col min="5129" max="5129" width="11.25" customWidth="1"/>
    <col min="5130" max="5130" width="9.375" customWidth="1"/>
    <col min="5131" max="5131" width="11.25" customWidth="1"/>
    <col min="5132" max="5132" width="8.75" customWidth="1"/>
    <col min="5133" max="5133" width="10.625" customWidth="1"/>
    <col min="5134" max="5134" width="8.75" customWidth="1"/>
    <col min="5135" max="5135" width="10.625" customWidth="1"/>
    <col min="5136" max="5136" width="9.375" customWidth="1"/>
    <col min="5137" max="5137" width="11.875" customWidth="1"/>
    <col min="5138" max="5138" width="8.75" customWidth="1"/>
    <col min="5139" max="5141" width="10" customWidth="1"/>
    <col min="5142" max="5142" width="8.75" customWidth="1"/>
    <col min="5143" max="5144" width="10" customWidth="1"/>
    <col min="5377" max="5377" width="4.625" customWidth="1"/>
    <col min="5378" max="5378" width="3.25" customWidth="1"/>
    <col min="5379" max="5379" width="4.625" customWidth="1"/>
    <col min="5380" max="5380" width="9.25" customWidth="1"/>
    <col min="5381" max="5381" width="9.875" customWidth="1"/>
    <col min="5382" max="5382" width="12.625" customWidth="1"/>
    <col min="5383" max="5383" width="8.625" customWidth="1"/>
    <col min="5384" max="5384" width="9.375" customWidth="1"/>
    <col min="5385" max="5385" width="11.25" customWidth="1"/>
    <col min="5386" max="5386" width="9.375" customWidth="1"/>
    <col min="5387" max="5387" width="11.25" customWidth="1"/>
    <col min="5388" max="5388" width="8.75" customWidth="1"/>
    <col min="5389" max="5389" width="10.625" customWidth="1"/>
    <col min="5390" max="5390" width="8.75" customWidth="1"/>
    <col min="5391" max="5391" width="10.625" customWidth="1"/>
    <col min="5392" max="5392" width="9.375" customWidth="1"/>
    <col min="5393" max="5393" width="11.875" customWidth="1"/>
    <col min="5394" max="5394" width="8.75" customWidth="1"/>
    <col min="5395" max="5397" width="10" customWidth="1"/>
    <col min="5398" max="5398" width="8.75" customWidth="1"/>
    <col min="5399" max="5400" width="10" customWidth="1"/>
    <col min="5633" max="5633" width="4.625" customWidth="1"/>
    <col min="5634" max="5634" width="3.25" customWidth="1"/>
    <col min="5635" max="5635" width="4.625" customWidth="1"/>
    <col min="5636" max="5636" width="9.25" customWidth="1"/>
    <col min="5637" max="5637" width="9.875" customWidth="1"/>
    <col min="5638" max="5638" width="12.625" customWidth="1"/>
    <col min="5639" max="5639" width="8.625" customWidth="1"/>
    <col min="5640" max="5640" width="9.375" customWidth="1"/>
    <col min="5641" max="5641" width="11.25" customWidth="1"/>
    <col min="5642" max="5642" width="9.375" customWidth="1"/>
    <col min="5643" max="5643" width="11.25" customWidth="1"/>
    <col min="5644" max="5644" width="8.75" customWidth="1"/>
    <col min="5645" max="5645" width="10.625" customWidth="1"/>
    <col min="5646" max="5646" width="8.75" customWidth="1"/>
    <col min="5647" max="5647" width="10.625" customWidth="1"/>
    <col min="5648" max="5648" width="9.375" customWidth="1"/>
    <col min="5649" max="5649" width="11.875" customWidth="1"/>
    <col min="5650" max="5650" width="8.75" customWidth="1"/>
    <col min="5651" max="5653" width="10" customWidth="1"/>
    <col min="5654" max="5654" width="8.75" customWidth="1"/>
    <col min="5655" max="5656" width="10" customWidth="1"/>
    <col min="5889" max="5889" width="4.625" customWidth="1"/>
    <col min="5890" max="5890" width="3.25" customWidth="1"/>
    <col min="5891" max="5891" width="4.625" customWidth="1"/>
    <col min="5892" max="5892" width="9.25" customWidth="1"/>
    <col min="5893" max="5893" width="9.875" customWidth="1"/>
    <col min="5894" max="5894" width="12.625" customWidth="1"/>
    <col min="5895" max="5895" width="8.625" customWidth="1"/>
    <col min="5896" max="5896" width="9.375" customWidth="1"/>
    <col min="5897" max="5897" width="11.25" customWidth="1"/>
    <col min="5898" max="5898" width="9.375" customWidth="1"/>
    <col min="5899" max="5899" width="11.25" customWidth="1"/>
    <col min="5900" max="5900" width="8.75" customWidth="1"/>
    <col min="5901" max="5901" width="10.625" customWidth="1"/>
    <col min="5902" max="5902" width="8.75" customWidth="1"/>
    <col min="5903" max="5903" width="10.625" customWidth="1"/>
    <col min="5904" max="5904" width="9.375" customWidth="1"/>
    <col min="5905" max="5905" width="11.875" customWidth="1"/>
    <col min="5906" max="5906" width="8.75" customWidth="1"/>
    <col min="5907" max="5909" width="10" customWidth="1"/>
    <col min="5910" max="5910" width="8.75" customWidth="1"/>
    <col min="5911" max="5912" width="10" customWidth="1"/>
    <col min="6145" max="6145" width="4.625" customWidth="1"/>
    <col min="6146" max="6146" width="3.25" customWidth="1"/>
    <col min="6147" max="6147" width="4.625" customWidth="1"/>
    <col min="6148" max="6148" width="9.25" customWidth="1"/>
    <col min="6149" max="6149" width="9.875" customWidth="1"/>
    <col min="6150" max="6150" width="12.625" customWidth="1"/>
    <col min="6151" max="6151" width="8.625" customWidth="1"/>
    <col min="6152" max="6152" width="9.375" customWidth="1"/>
    <col min="6153" max="6153" width="11.25" customWidth="1"/>
    <col min="6154" max="6154" width="9.375" customWidth="1"/>
    <col min="6155" max="6155" width="11.25" customWidth="1"/>
    <col min="6156" max="6156" width="8.75" customWidth="1"/>
    <col min="6157" max="6157" width="10.625" customWidth="1"/>
    <col min="6158" max="6158" width="8.75" customWidth="1"/>
    <col min="6159" max="6159" width="10.625" customWidth="1"/>
    <col min="6160" max="6160" width="9.375" customWidth="1"/>
    <col min="6161" max="6161" width="11.875" customWidth="1"/>
    <col min="6162" max="6162" width="8.75" customWidth="1"/>
    <col min="6163" max="6165" width="10" customWidth="1"/>
    <col min="6166" max="6166" width="8.75" customWidth="1"/>
    <col min="6167" max="6168" width="10" customWidth="1"/>
    <col min="6401" max="6401" width="4.625" customWidth="1"/>
    <col min="6402" max="6402" width="3.25" customWidth="1"/>
    <col min="6403" max="6403" width="4.625" customWidth="1"/>
    <col min="6404" max="6404" width="9.25" customWidth="1"/>
    <col min="6405" max="6405" width="9.875" customWidth="1"/>
    <col min="6406" max="6406" width="12.625" customWidth="1"/>
    <col min="6407" max="6407" width="8.625" customWidth="1"/>
    <col min="6408" max="6408" width="9.375" customWidth="1"/>
    <col min="6409" max="6409" width="11.25" customWidth="1"/>
    <col min="6410" max="6410" width="9.375" customWidth="1"/>
    <col min="6411" max="6411" width="11.25" customWidth="1"/>
    <col min="6412" max="6412" width="8.75" customWidth="1"/>
    <col min="6413" max="6413" width="10.625" customWidth="1"/>
    <col min="6414" max="6414" width="8.75" customWidth="1"/>
    <col min="6415" max="6415" width="10.625" customWidth="1"/>
    <col min="6416" max="6416" width="9.375" customWidth="1"/>
    <col min="6417" max="6417" width="11.875" customWidth="1"/>
    <col min="6418" max="6418" width="8.75" customWidth="1"/>
    <col min="6419" max="6421" width="10" customWidth="1"/>
    <col min="6422" max="6422" width="8.75" customWidth="1"/>
    <col min="6423" max="6424" width="10" customWidth="1"/>
    <col min="6657" max="6657" width="4.625" customWidth="1"/>
    <col min="6658" max="6658" width="3.25" customWidth="1"/>
    <col min="6659" max="6659" width="4.625" customWidth="1"/>
    <col min="6660" max="6660" width="9.25" customWidth="1"/>
    <col min="6661" max="6661" width="9.875" customWidth="1"/>
    <col min="6662" max="6662" width="12.625" customWidth="1"/>
    <col min="6663" max="6663" width="8.625" customWidth="1"/>
    <col min="6664" max="6664" width="9.375" customWidth="1"/>
    <col min="6665" max="6665" width="11.25" customWidth="1"/>
    <col min="6666" max="6666" width="9.375" customWidth="1"/>
    <col min="6667" max="6667" width="11.25" customWidth="1"/>
    <col min="6668" max="6668" width="8.75" customWidth="1"/>
    <col min="6669" max="6669" width="10.625" customWidth="1"/>
    <col min="6670" max="6670" width="8.75" customWidth="1"/>
    <col min="6671" max="6671" width="10.625" customWidth="1"/>
    <col min="6672" max="6672" width="9.375" customWidth="1"/>
    <col min="6673" max="6673" width="11.875" customWidth="1"/>
    <col min="6674" max="6674" width="8.75" customWidth="1"/>
    <col min="6675" max="6677" width="10" customWidth="1"/>
    <col min="6678" max="6678" width="8.75" customWidth="1"/>
    <col min="6679" max="6680" width="10" customWidth="1"/>
    <col min="6913" max="6913" width="4.625" customWidth="1"/>
    <col min="6914" max="6914" width="3.25" customWidth="1"/>
    <col min="6915" max="6915" width="4.625" customWidth="1"/>
    <col min="6916" max="6916" width="9.25" customWidth="1"/>
    <col min="6917" max="6917" width="9.875" customWidth="1"/>
    <col min="6918" max="6918" width="12.625" customWidth="1"/>
    <col min="6919" max="6919" width="8.625" customWidth="1"/>
    <col min="6920" max="6920" width="9.375" customWidth="1"/>
    <col min="6921" max="6921" width="11.25" customWidth="1"/>
    <col min="6922" max="6922" width="9.375" customWidth="1"/>
    <col min="6923" max="6923" width="11.25" customWidth="1"/>
    <col min="6924" max="6924" width="8.75" customWidth="1"/>
    <col min="6925" max="6925" width="10.625" customWidth="1"/>
    <col min="6926" max="6926" width="8.75" customWidth="1"/>
    <col min="6927" max="6927" width="10.625" customWidth="1"/>
    <col min="6928" max="6928" width="9.375" customWidth="1"/>
    <col min="6929" max="6929" width="11.875" customWidth="1"/>
    <col min="6930" max="6930" width="8.75" customWidth="1"/>
    <col min="6931" max="6933" width="10" customWidth="1"/>
    <col min="6934" max="6934" width="8.75" customWidth="1"/>
    <col min="6935" max="6936" width="10" customWidth="1"/>
    <col min="7169" max="7169" width="4.625" customWidth="1"/>
    <col min="7170" max="7170" width="3.25" customWidth="1"/>
    <col min="7171" max="7171" width="4.625" customWidth="1"/>
    <col min="7172" max="7172" width="9.25" customWidth="1"/>
    <col min="7173" max="7173" width="9.875" customWidth="1"/>
    <col min="7174" max="7174" width="12.625" customWidth="1"/>
    <col min="7175" max="7175" width="8.625" customWidth="1"/>
    <col min="7176" max="7176" width="9.375" customWidth="1"/>
    <col min="7177" max="7177" width="11.25" customWidth="1"/>
    <col min="7178" max="7178" width="9.375" customWidth="1"/>
    <col min="7179" max="7179" width="11.25" customWidth="1"/>
    <col min="7180" max="7180" width="8.75" customWidth="1"/>
    <col min="7181" max="7181" width="10.625" customWidth="1"/>
    <col min="7182" max="7182" width="8.75" customWidth="1"/>
    <col min="7183" max="7183" width="10.625" customWidth="1"/>
    <col min="7184" max="7184" width="9.375" customWidth="1"/>
    <col min="7185" max="7185" width="11.875" customWidth="1"/>
    <col min="7186" max="7186" width="8.75" customWidth="1"/>
    <col min="7187" max="7189" width="10" customWidth="1"/>
    <col min="7190" max="7190" width="8.75" customWidth="1"/>
    <col min="7191" max="7192" width="10" customWidth="1"/>
    <col min="7425" max="7425" width="4.625" customWidth="1"/>
    <col min="7426" max="7426" width="3.25" customWidth="1"/>
    <col min="7427" max="7427" width="4.625" customWidth="1"/>
    <col min="7428" max="7428" width="9.25" customWidth="1"/>
    <col min="7429" max="7429" width="9.875" customWidth="1"/>
    <col min="7430" max="7430" width="12.625" customWidth="1"/>
    <col min="7431" max="7431" width="8.625" customWidth="1"/>
    <col min="7432" max="7432" width="9.375" customWidth="1"/>
    <col min="7433" max="7433" width="11.25" customWidth="1"/>
    <col min="7434" max="7434" width="9.375" customWidth="1"/>
    <col min="7435" max="7435" width="11.25" customWidth="1"/>
    <col min="7436" max="7436" width="8.75" customWidth="1"/>
    <col min="7437" max="7437" width="10.625" customWidth="1"/>
    <col min="7438" max="7438" width="8.75" customWidth="1"/>
    <col min="7439" max="7439" width="10.625" customWidth="1"/>
    <col min="7440" max="7440" width="9.375" customWidth="1"/>
    <col min="7441" max="7441" width="11.875" customWidth="1"/>
    <col min="7442" max="7442" width="8.75" customWidth="1"/>
    <col min="7443" max="7445" width="10" customWidth="1"/>
    <col min="7446" max="7446" width="8.75" customWidth="1"/>
    <col min="7447" max="7448" width="10" customWidth="1"/>
    <col min="7681" max="7681" width="4.625" customWidth="1"/>
    <col min="7682" max="7682" width="3.25" customWidth="1"/>
    <col min="7683" max="7683" width="4.625" customWidth="1"/>
    <col min="7684" max="7684" width="9.25" customWidth="1"/>
    <col min="7685" max="7685" width="9.875" customWidth="1"/>
    <col min="7686" max="7686" width="12.625" customWidth="1"/>
    <col min="7687" max="7687" width="8.625" customWidth="1"/>
    <col min="7688" max="7688" width="9.375" customWidth="1"/>
    <col min="7689" max="7689" width="11.25" customWidth="1"/>
    <col min="7690" max="7690" width="9.375" customWidth="1"/>
    <col min="7691" max="7691" width="11.25" customWidth="1"/>
    <col min="7692" max="7692" width="8.75" customWidth="1"/>
    <col min="7693" max="7693" width="10.625" customWidth="1"/>
    <col min="7694" max="7694" width="8.75" customWidth="1"/>
    <col min="7695" max="7695" width="10.625" customWidth="1"/>
    <col min="7696" max="7696" width="9.375" customWidth="1"/>
    <col min="7697" max="7697" width="11.875" customWidth="1"/>
    <col min="7698" max="7698" width="8.75" customWidth="1"/>
    <col min="7699" max="7701" width="10" customWidth="1"/>
    <col min="7702" max="7702" width="8.75" customWidth="1"/>
    <col min="7703" max="7704" width="10" customWidth="1"/>
    <col min="7937" max="7937" width="4.625" customWidth="1"/>
    <col min="7938" max="7938" width="3.25" customWidth="1"/>
    <col min="7939" max="7939" width="4.625" customWidth="1"/>
    <col min="7940" max="7940" width="9.25" customWidth="1"/>
    <col min="7941" max="7941" width="9.875" customWidth="1"/>
    <col min="7942" max="7942" width="12.625" customWidth="1"/>
    <col min="7943" max="7943" width="8.625" customWidth="1"/>
    <col min="7944" max="7944" width="9.375" customWidth="1"/>
    <col min="7945" max="7945" width="11.25" customWidth="1"/>
    <col min="7946" max="7946" width="9.375" customWidth="1"/>
    <col min="7947" max="7947" width="11.25" customWidth="1"/>
    <col min="7948" max="7948" width="8.75" customWidth="1"/>
    <col min="7949" max="7949" width="10.625" customWidth="1"/>
    <col min="7950" max="7950" width="8.75" customWidth="1"/>
    <col min="7951" max="7951" width="10.625" customWidth="1"/>
    <col min="7952" max="7952" width="9.375" customWidth="1"/>
    <col min="7953" max="7953" width="11.875" customWidth="1"/>
    <col min="7954" max="7954" width="8.75" customWidth="1"/>
    <col min="7955" max="7957" width="10" customWidth="1"/>
    <col min="7958" max="7958" width="8.75" customWidth="1"/>
    <col min="7959" max="7960" width="10" customWidth="1"/>
    <col min="8193" max="8193" width="4.625" customWidth="1"/>
    <col min="8194" max="8194" width="3.25" customWidth="1"/>
    <col min="8195" max="8195" width="4.625" customWidth="1"/>
    <col min="8196" max="8196" width="9.25" customWidth="1"/>
    <col min="8197" max="8197" width="9.875" customWidth="1"/>
    <col min="8198" max="8198" width="12.625" customWidth="1"/>
    <col min="8199" max="8199" width="8.625" customWidth="1"/>
    <col min="8200" max="8200" width="9.375" customWidth="1"/>
    <col min="8201" max="8201" width="11.25" customWidth="1"/>
    <col min="8202" max="8202" width="9.375" customWidth="1"/>
    <col min="8203" max="8203" width="11.25" customWidth="1"/>
    <col min="8204" max="8204" width="8.75" customWidth="1"/>
    <col min="8205" max="8205" width="10.625" customWidth="1"/>
    <col min="8206" max="8206" width="8.75" customWidth="1"/>
    <col min="8207" max="8207" width="10.625" customWidth="1"/>
    <col min="8208" max="8208" width="9.375" customWidth="1"/>
    <col min="8209" max="8209" width="11.875" customWidth="1"/>
    <col min="8210" max="8210" width="8.75" customWidth="1"/>
    <col min="8211" max="8213" width="10" customWidth="1"/>
    <col min="8214" max="8214" width="8.75" customWidth="1"/>
    <col min="8215" max="8216" width="10" customWidth="1"/>
    <col min="8449" max="8449" width="4.625" customWidth="1"/>
    <col min="8450" max="8450" width="3.25" customWidth="1"/>
    <col min="8451" max="8451" width="4.625" customWidth="1"/>
    <col min="8452" max="8452" width="9.25" customWidth="1"/>
    <col min="8453" max="8453" width="9.875" customWidth="1"/>
    <col min="8454" max="8454" width="12.625" customWidth="1"/>
    <col min="8455" max="8455" width="8.625" customWidth="1"/>
    <col min="8456" max="8456" width="9.375" customWidth="1"/>
    <col min="8457" max="8457" width="11.25" customWidth="1"/>
    <col min="8458" max="8458" width="9.375" customWidth="1"/>
    <col min="8459" max="8459" width="11.25" customWidth="1"/>
    <col min="8460" max="8460" width="8.75" customWidth="1"/>
    <col min="8461" max="8461" width="10.625" customWidth="1"/>
    <col min="8462" max="8462" width="8.75" customWidth="1"/>
    <col min="8463" max="8463" width="10.625" customWidth="1"/>
    <col min="8464" max="8464" width="9.375" customWidth="1"/>
    <col min="8465" max="8465" width="11.875" customWidth="1"/>
    <col min="8466" max="8466" width="8.75" customWidth="1"/>
    <col min="8467" max="8469" width="10" customWidth="1"/>
    <col min="8470" max="8470" width="8.75" customWidth="1"/>
    <col min="8471" max="8472" width="10" customWidth="1"/>
    <col min="8705" max="8705" width="4.625" customWidth="1"/>
    <col min="8706" max="8706" width="3.25" customWidth="1"/>
    <col min="8707" max="8707" width="4.625" customWidth="1"/>
    <col min="8708" max="8708" width="9.25" customWidth="1"/>
    <col min="8709" max="8709" width="9.875" customWidth="1"/>
    <col min="8710" max="8710" width="12.625" customWidth="1"/>
    <col min="8711" max="8711" width="8.625" customWidth="1"/>
    <col min="8712" max="8712" width="9.375" customWidth="1"/>
    <col min="8713" max="8713" width="11.25" customWidth="1"/>
    <col min="8714" max="8714" width="9.375" customWidth="1"/>
    <col min="8715" max="8715" width="11.25" customWidth="1"/>
    <col min="8716" max="8716" width="8.75" customWidth="1"/>
    <col min="8717" max="8717" width="10.625" customWidth="1"/>
    <col min="8718" max="8718" width="8.75" customWidth="1"/>
    <col min="8719" max="8719" width="10.625" customWidth="1"/>
    <col min="8720" max="8720" width="9.375" customWidth="1"/>
    <col min="8721" max="8721" width="11.875" customWidth="1"/>
    <col min="8722" max="8722" width="8.75" customWidth="1"/>
    <col min="8723" max="8725" width="10" customWidth="1"/>
    <col min="8726" max="8726" width="8.75" customWidth="1"/>
    <col min="8727" max="8728" width="10" customWidth="1"/>
    <col min="8961" max="8961" width="4.625" customWidth="1"/>
    <col min="8962" max="8962" width="3.25" customWidth="1"/>
    <col min="8963" max="8963" width="4.625" customWidth="1"/>
    <col min="8964" max="8964" width="9.25" customWidth="1"/>
    <col min="8965" max="8965" width="9.875" customWidth="1"/>
    <col min="8966" max="8966" width="12.625" customWidth="1"/>
    <col min="8967" max="8967" width="8.625" customWidth="1"/>
    <col min="8968" max="8968" width="9.375" customWidth="1"/>
    <col min="8969" max="8969" width="11.25" customWidth="1"/>
    <col min="8970" max="8970" width="9.375" customWidth="1"/>
    <col min="8971" max="8971" width="11.25" customWidth="1"/>
    <col min="8972" max="8972" width="8.75" customWidth="1"/>
    <col min="8973" max="8973" width="10.625" customWidth="1"/>
    <col min="8974" max="8974" width="8.75" customWidth="1"/>
    <col min="8975" max="8975" width="10.625" customWidth="1"/>
    <col min="8976" max="8976" width="9.375" customWidth="1"/>
    <col min="8977" max="8977" width="11.875" customWidth="1"/>
    <col min="8978" max="8978" width="8.75" customWidth="1"/>
    <col min="8979" max="8981" width="10" customWidth="1"/>
    <col min="8982" max="8982" width="8.75" customWidth="1"/>
    <col min="8983" max="8984" width="10" customWidth="1"/>
    <col min="9217" max="9217" width="4.625" customWidth="1"/>
    <col min="9218" max="9218" width="3.25" customWidth="1"/>
    <col min="9219" max="9219" width="4.625" customWidth="1"/>
    <col min="9220" max="9220" width="9.25" customWidth="1"/>
    <col min="9221" max="9221" width="9.875" customWidth="1"/>
    <col min="9222" max="9222" width="12.625" customWidth="1"/>
    <col min="9223" max="9223" width="8.625" customWidth="1"/>
    <col min="9224" max="9224" width="9.375" customWidth="1"/>
    <col min="9225" max="9225" width="11.25" customWidth="1"/>
    <col min="9226" max="9226" width="9.375" customWidth="1"/>
    <col min="9227" max="9227" width="11.25" customWidth="1"/>
    <col min="9228" max="9228" width="8.75" customWidth="1"/>
    <col min="9229" max="9229" width="10.625" customWidth="1"/>
    <col min="9230" max="9230" width="8.75" customWidth="1"/>
    <col min="9231" max="9231" width="10.625" customWidth="1"/>
    <col min="9232" max="9232" width="9.375" customWidth="1"/>
    <col min="9233" max="9233" width="11.875" customWidth="1"/>
    <col min="9234" max="9234" width="8.75" customWidth="1"/>
    <col min="9235" max="9237" width="10" customWidth="1"/>
    <col min="9238" max="9238" width="8.75" customWidth="1"/>
    <col min="9239" max="9240" width="10" customWidth="1"/>
    <col min="9473" max="9473" width="4.625" customWidth="1"/>
    <col min="9474" max="9474" width="3.25" customWidth="1"/>
    <col min="9475" max="9475" width="4.625" customWidth="1"/>
    <col min="9476" max="9476" width="9.25" customWidth="1"/>
    <col min="9477" max="9477" width="9.875" customWidth="1"/>
    <col min="9478" max="9478" width="12.625" customWidth="1"/>
    <col min="9479" max="9479" width="8.625" customWidth="1"/>
    <col min="9480" max="9480" width="9.375" customWidth="1"/>
    <col min="9481" max="9481" width="11.25" customWidth="1"/>
    <col min="9482" max="9482" width="9.375" customWidth="1"/>
    <col min="9483" max="9483" width="11.25" customWidth="1"/>
    <col min="9484" max="9484" width="8.75" customWidth="1"/>
    <col min="9485" max="9485" width="10.625" customWidth="1"/>
    <col min="9486" max="9486" width="8.75" customWidth="1"/>
    <col min="9487" max="9487" width="10.625" customWidth="1"/>
    <col min="9488" max="9488" width="9.375" customWidth="1"/>
    <col min="9489" max="9489" width="11.875" customWidth="1"/>
    <col min="9490" max="9490" width="8.75" customWidth="1"/>
    <col min="9491" max="9493" width="10" customWidth="1"/>
    <col min="9494" max="9494" width="8.75" customWidth="1"/>
    <col min="9495" max="9496" width="10" customWidth="1"/>
    <col min="9729" max="9729" width="4.625" customWidth="1"/>
    <col min="9730" max="9730" width="3.25" customWidth="1"/>
    <col min="9731" max="9731" width="4.625" customWidth="1"/>
    <col min="9732" max="9732" width="9.25" customWidth="1"/>
    <col min="9733" max="9733" width="9.875" customWidth="1"/>
    <col min="9734" max="9734" width="12.625" customWidth="1"/>
    <col min="9735" max="9735" width="8.625" customWidth="1"/>
    <col min="9736" max="9736" width="9.375" customWidth="1"/>
    <col min="9737" max="9737" width="11.25" customWidth="1"/>
    <col min="9738" max="9738" width="9.375" customWidth="1"/>
    <col min="9739" max="9739" width="11.25" customWidth="1"/>
    <col min="9740" max="9740" width="8.75" customWidth="1"/>
    <col min="9741" max="9741" width="10.625" customWidth="1"/>
    <col min="9742" max="9742" width="8.75" customWidth="1"/>
    <col min="9743" max="9743" width="10.625" customWidth="1"/>
    <col min="9744" max="9744" width="9.375" customWidth="1"/>
    <col min="9745" max="9745" width="11.875" customWidth="1"/>
    <col min="9746" max="9746" width="8.75" customWidth="1"/>
    <col min="9747" max="9749" width="10" customWidth="1"/>
    <col min="9750" max="9750" width="8.75" customWidth="1"/>
    <col min="9751" max="9752" width="10" customWidth="1"/>
    <col min="9985" max="9985" width="4.625" customWidth="1"/>
    <col min="9986" max="9986" width="3.25" customWidth="1"/>
    <col min="9987" max="9987" width="4.625" customWidth="1"/>
    <col min="9988" max="9988" width="9.25" customWidth="1"/>
    <col min="9989" max="9989" width="9.875" customWidth="1"/>
    <col min="9990" max="9990" width="12.625" customWidth="1"/>
    <col min="9991" max="9991" width="8.625" customWidth="1"/>
    <col min="9992" max="9992" width="9.375" customWidth="1"/>
    <col min="9993" max="9993" width="11.25" customWidth="1"/>
    <col min="9994" max="9994" width="9.375" customWidth="1"/>
    <col min="9995" max="9995" width="11.25" customWidth="1"/>
    <col min="9996" max="9996" width="8.75" customWidth="1"/>
    <col min="9997" max="9997" width="10.625" customWidth="1"/>
    <col min="9998" max="9998" width="8.75" customWidth="1"/>
    <col min="9999" max="9999" width="10.625" customWidth="1"/>
    <col min="10000" max="10000" width="9.375" customWidth="1"/>
    <col min="10001" max="10001" width="11.875" customWidth="1"/>
    <col min="10002" max="10002" width="8.75" customWidth="1"/>
    <col min="10003" max="10005" width="10" customWidth="1"/>
    <col min="10006" max="10006" width="8.75" customWidth="1"/>
    <col min="10007" max="10008" width="10" customWidth="1"/>
    <col min="10241" max="10241" width="4.625" customWidth="1"/>
    <col min="10242" max="10242" width="3.25" customWidth="1"/>
    <col min="10243" max="10243" width="4.625" customWidth="1"/>
    <col min="10244" max="10244" width="9.25" customWidth="1"/>
    <col min="10245" max="10245" width="9.875" customWidth="1"/>
    <col min="10246" max="10246" width="12.625" customWidth="1"/>
    <col min="10247" max="10247" width="8.625" customWidth="1"/>
    <col min="10248" max="10248" width="9.375" customWidth="1"/>
    <col min="10249" max="10249" width="11.25" customWidth="1"/>
    <col min="10250" max="10250" width="9.375" customWidth="1"/>
    <col min="10251" max="10251" width="11.25" customWidth="1"/>
    <col min="10252" max="10252" width="8.75" customWidth="1"/>
    <col min="10253" max="10253" width="10.625" customWidth="1"/>
    <col min="10254" max="10254" width="8.75" customWidth="1"/>
    <col min="10255" max="10255" width="10.625" customWidth="1"/>
    <col min="10256" max="10256" width="9.375" customWidth="1"/>
    <col min="10257" max="10257" width="11.875" customWidth="1"/>
    <col min="10258" max="10258" width="8.75" customWidth="1"/>
    <col min="10259" max="10261" width="10" customWidth="1"/>
    <col min="10262" max="10262" width="8.75" customWidth="1"/>
    <col min="10263" max="10264" width="10" customWidth="1"/>
    <col min="10497" max="10497" width="4.625" customWidth="1"/>
    <col min="10498" max="10498" width="3.25" customWidth="1"/>
    <col min="10499" max="10499" width="4.625" customWidth="1"/>
    <col min="10500" max="10500" width="9.25" customWidth="1"/>
    <col min="10501" max="10501" width="9.875" customWidth="1"/>
    <col min="10502" max="10502" width="12.625" customWidth="1"/>
    <col min="10503" max="10503" width="8.625" customWidth="1"/>
    <col min="10504" max="10504" width="9.375" customWidth="1"/>
    <col min="10505" max="10505" width="11.25" customWidth="1"/>
    <col min="10506" max="10506" width="9.375" customWidth="1"/>
    <col min="10507" max="10507" width="11.25" customWidth="1"/>
    <col min="10508" max="10508" width="8.75" customWidth="1"/>
    <col min="10509" max="10509" width="10.625" customWidth="1"/>
    <col min="10510" max="10510" width="8.75" customWidth="1"/>
    <col min="10511" max="10511" width="10.625" customWidth="1"/>
    <col min="10512" max="10512" width="9.375" customWidth="1"/>
    <col min="10513" max="10513" width="11.875" customWidth="1"/>
    <col min="10514" max="10514" width="8.75" customWidth="1"/>
    <col min="10515" max="10517" width="10" customWidth="1"/>
    <col min="10518" max="10518" width="8.75" customWidth="1"/>
    <col min="10519" max="10520" width="10" customWidth="1"/>
    <col min="10753" max="10753" width="4.625" customWidth="1"/>
    <col min="10754" max="10754" width="3.25" customWidth="1"/>
    <col min="10755" max="10755" width="4.625" customWidth="1"/>
    <col min="10756" max="10756" width="9.25" customWidth="1"/>
    <col min="10757" max="10757" width="9.875" customWidth="1"/>
    <col min="10758" max="10758" width="12.625" customWidth="1"/>
    <col min="10759" max="10759" width="8.625" customWidth="1"/>
    <col min="10760" max="10760" width="9.375" customWidth="1"/>
    <col min="10761" max="10761" width="11.25" customWidth="1"/>
    <col min="10762" max="10762" width="9.375" customWidth="1"/>
    <col min="10763" max="10763" width="11.25" customWidth="1"/>
    <col min="10764" max="10764" width="8.75" customWidth="1"/>
    <col min="10765" max="10765" width="10.625" customWidth="1"/>
    <col min="10766" max="10766" width="8.75" customWidth="1"/>
    <col min="10767" max="10767" width="10.625" customWidth="1"/>
    <col min="10768" max="10768" width="9.375" customWidth="1"/>
    <col min="10769" max="10769" width="11.875" customWidth="1"/>
    <col min="10770" max="10770" width="8.75" customWidth="1"/>
    <col min="10771" max="10773" width="10" customWidth="1"/>
    <col min="10774" max="10774" width="8.75" customWidth="1"/>
    <col min="10775" max="10776" width="10" customWidth="1"/>
    <col min="11009" max="11009" width="4.625" customWidth="1"/>
    <col min="11010" max="11010" width="3.25" customWidth="1"/>
    <col min="11011" max="11011" width="4.625" customWidth="1"/>
    <col min="11012" max="11012" width="9.25" customWidth="1"/>
    <col min="11013" max="11013" width="9.875" customWidth="1"/>
    <col min="11014" max="11014" width="12.625" customWidth="1"/>
    <col min="11015" max="11015" width="8.625" customWidth="1"/>
    <col min="11016" max="11016" width="9.375" customWidth="1"/>
    <col min="11017" max="11017" width="11.25" customWidth="1"/>
    <col min="11018" max="11018" width="9.375" customWidth="1"/>
    <col min="11019" max="11019" width="11.25" customWidth="1"/>
    <col min="11020" max="11020" width="8.75" customWidth="1"/>
    <col min="11021" max="11021" width="10.625" customWidth="1"/>
    <col min="11022" max="11022" width="8.75" customWidth="1"/>
    <col min="11023" max="11023" width="10.625" customWidth="1"/>
    <col min="11024" max="11024" width="9.375" customWidth="1"/>
    <col min="11025" max="11025" width="11.875" customWidth="1"/>
    <col min="11026" max="11026" width="8.75" customWidth="1"/>
    <col min="11027" max="11029" width="10" customWidth="1"/>
    <col min="11030" max="11030" width="8.75" customWidth="1"/>
    <col min="11031" max="11032" width="10" customWidth="1"/>
    <col min="11265" max="11265" width="4.625" customWidth="1"/>
    <col min="11266" max="11266" width="3.25" customWidth="1"/>
    <col min="11267" max="11267" width="4.625" customWidth="1"/>
    <col min="11268" max="11268" width="9.25" customWidth="1"/>
    <col min="11269" max="11269" width="9.875" customWidth="1"/>
    <col min="11270" max="11270" width="12.625" customWidth="1"/>
    <col min="11271" max="11271" width="8.625" customWidth="1"/>
    <col min="11272" max="11272" width="9.375" customWidth="1"/>
    <col min="11273" max="11273" width="11.25" customWidth="1"/>
    <col min="11274" max="11274" width="9.375" customWidth="1"/>
    <col min="11275" max="11275" width="11.25" customWidth="1"/>
    <col min="11276" max="11276" width="8.75" customWidth="1"/>
    <col min="11277" max="11277" width="10.625" customWidth="1"/>
    <col min="11278" max="11278" width="8.75" customWidth="1"/>
    <col min="11279" max="11279" width="10.625" customWidth="1"/>
    <col min="11280" max="11280" width="9.375" customWidth="1"/>
    <col min="11281" max="11281" width="11.875" customWidth="1"/>
    <col min="11282" max="11282" width="8.75" customWidth="1"/>
    <col min="11283" max="11285" width="10" customWidth="1"/>
    <col min="11286" max="11286" width="8.75" customWidth="1"/>
    <col min="11287" max="11288" width="10" customWidth="1"/>
    <col min="11521" max="11521" width="4.625" customWidth="1"/>
    <col min="11522" max="11522" width="3.25" customWidth="1"/>
    <col min="11523" max="11523" width="4.625" customWidth="1"/>
    <col min="11524" max="11524" width="9.25" customWidth="1"/>
    <col min="11525" max="11525" width="9.875" customWidth="1"/>
    <col min="11526" max="11526" width="12.625" customWidth="1"/>
    <col min="11527" max="11527" width="8.625" customWidth="1"/>
    <col min="11528" max="11528" width="9.375" customWidth="1"/>
    <col min="11529" max="11529" width="11.25" customWidth="1"/>
    <col min="11530" max="11530" width="9.375" customWidth="1"/>
    <col min="11531" max="11531" width="11.25" customWidth="1"/>
    <col min="11532" max="11532" width="8.75" customWidth="1"/>
    <col min="11533" max="11533" width="10.625" customWidth="1"/>
    <col min="11534" max="11534" width="8.75" customWidth="1"/>
    <col min="11535" max="11535" width="10.625" customWidth="1"/>
    <col min="11536" max="11536" width="9.375" customWidth="1"/>
    <col min="11537" max="11537" width="11.875" customWidth="1"/>
    <col min="11538" max="11538" width="8.75" customWidth="1"/>
    <col min="11539" max="11541" width="10" customWidth="1"/>
    <col min="11542" max="11542" width="8.75" customWidth="1"/>
    <col min="11543" max="11544" width="10" customWidth="1"/>
    <col min="11777" max="11777" width="4.625" customWidth="1"/>
    <col min="11778" max="11778" width="3.25" customWidth="1"/>
    <col min="11779" max="11779" width="4.625" customWidth="1"/>
    <col min="11780" max="11780" width="9.25" customWidth="1"/>
    <col min="11781" max="11781" width="9.875" customWidth="1"/>
    <col min="11782" max="11782" width="12.625" customWidth="1"/>
    <col min="11783" max="11783" width="8.625" customWidth="1"/>
    <col min="11784" max="11784" width="9.375" customWidth="1"/>
    <col min="11785" max="11785" width="11.25" customWidth="1"/>
    <col min="11786" max="11786" width="9.375" customWidth="1"/>
    <col min="11787" max="11787" width="11.25" customWidth="1"/>
    <col min="11788" max="11788" width="8.75" customWidth="1"/>
    <col min="11789" max="11789" width="10.625" customWidth="1"/>
    <col min="11790" max="11790" width="8.75" customWidth="1"/>
    <col min="11791" max="11791" width="10.625" customWidth="1"/>
    <col min="11792" max="11792" width="9.375" customWidth="1"/>
    <col min="11793" max="11793" width="11.875" customWidth="1"/>
    <col min="11794" max="11794" width="8.75" customWidth="1"/>
    <col min="11795" max="11797" width="10" customWidth="1"/>
    <col min="11798" max="11798" width="8.75" customWidth="1"/>
    <col min="11799" max="11800" width="10" customWidth="1"/>
    <col min="12033" max="12033" width="4.625" customWidth="1"/>
    <col min="12034" max="12034" width="3.25" customWidth="1"/>
    <col min="12035" max="12035" width="4.625" customWidth="1"/>
    <col min="12036" max="12036" width="9.25" customWidth="1"/>
    <col min="12037" max="12037" width="9.875" customWidth="1"/>
    <col min="12038" max="12038" width="12.625" customWidth="1"/>
    <col min="12039" max="12039" width="8.625" customWidth="1"/>
    <col min="12040" max="12040" width="9.375" customWidth="1"/>
    <col min="12041" max="12041" width="11.25" customWidth="1"/>
    <col min="12042" max="12042" width="9.375" customWidth="1"/>
    <col min="12043" max="12043" width="11.25" customWidth="1"/>
    <col min="12044" max="12044" width="8.75" customWidth="1"/>
    <col min="12045" max="12045" width="10.625" customWidth="1"/>
    <col min="12046" max="12046" width="8.75" customWidth="1"/>
    <col min="12047" max="12047" width="10.625" customWidth="1"/>
    <col min="12048" max="12048" width="9.375" customWidth="1"/>
    <col min="12049" max="12049" width="11.875" customWidth="1"/>
    <col min="12050" max="12050" width="8.75" customWidth="1"/>
    <col min="12051" max="12053" width="10" customWidth="1"/>
    <col min="12054" max="12054" width="8.75" customWidth="1"/>
    <col min="12055" max="12056" width="10" customWidth="1"/>
    <col min="12289" max="12289" width="4.625" customWidth="1"/>
    <col min="12290" max="12290" width="3.25" customWidth="1"/>
    <col min="12291" max="12291" width="4.625" customWidth="1"/>
    <col min="12292" max="12292" width="9.25" customWidth="1"/>
    <col min="12293" max="12293" width="9.875" customWidth="1"/>
    <col min="12294" max="12294" width="12.625" customWidth="1"/>
    <col min="12295" max="12295" width="8.625" customWidth="1"/>
    <col min="12296" max="12296" width="9.375" customWidth="1"/>
    <col min="12297" max="12297" width="11.25" customWidth="1"/>
    <col min="12298" max="12298" width="9.375" customWidth="1"/>
    <col min="12299" max="12299" width="11.25" customWidth="1"/>
    <col min="12300" max="12300" width="8.75" customWidth="1"/>
    <col min="12301" max="12301" width="10.625" customWidth="1"/>
    <col min="12302" max="12302" width="8.75" customWidth="1"/>
    <col min="12303" max="12303" width="10.625" customWidth="1"/>
    <col min="12304" max="12304" width="9.375" customWidth="1"/>
    <col min="12305" max="12305" width="11.875" customWidth="1"/>
    <col min="12306" max="12306" width="8.75" customWidth="1"/>
    <col min="12307" max="12309" width="10" customWidth="1"/>
    <col min="12310" max="12310" width="8.75" customWidth="1"/>
    <col min="12311" max="12312" width="10" customWidth="1"/>
    <col min="12545" max="12545" width="4.625" customWidth="1"/>
    <col min="12546" max="12546" width="3.25" customWidth="1"/>
    <col min="12547" max="12547" width="4.625" customWidth="1"/>
    <col min="12548" max="12548" width="9.25" customWidth="1"/>
    <col min="12549" max="12549" width="9.875" customWidth="1"/>
    <col min="12550" max="12550" width="12.625" customWidth="1"/>
    <col min="12551" max="12551" width="8.625" customWidth="1"/>
    <col min="12552" max="12552" width="9.375" customWidth="1"/>
    <col min="12553" max="12553" width="11.25" customWidth="1"/>
    <col min="12554" max="12554" width="9.375" customWidth="1"/>
    <col min="12555" max="12555" width="11.25" customWidth="1"/>
    <col min="12556" max="12556" width="8.75" customWidth="1"/>
    <col min="12557" max="12557" width="10.625" customWidth="1"/>
    <col min="12558" max="12558" width="8.75" customWidth="1"/>
    <col min="12559" max="12559" width="10.625" customWidth="1"/>
    <col min="12560" max="12560" width="9.375" customWidth="1"/>
    <col min="12561" max="12561" width="11.875" customWidth="1"/>
    <col min="12562" max="12562" width="8.75" customWidth="1"/>
    <col min="12563" max="12565" width="10" customWidth="1"/>
    <col min="12566" max="12566" width="8.75" customWidth="1"/>
    <col min="12567" max="12568" width="10" customWidth="1"/>
    <col min="12801" max="12801" width="4.625" customWidth="1"/>
    <col min="12802" max="12802" width="3.25" customWidth="1"/>
    <col min="12803" max="12803" width="4.625" customWidth="1"/>
    <col min="12804" max="12804" width="9.25" customWidth="1"/>
    <col min="12805" max="12805" width="9.875" customWidth="1"/>
    <col min="12806" max="12806" width="12.625" customWidth="1"/>
    <col min="12807" max="12807" width="8.625" customWidth="1"/>
    <col min="12808" max="12808" width="9.375" customWidth="1"/>
    <col min="12809" max="12809" width="11.25" customWidth="1"/>
    <col min="12810" max="12810" width="9.375" customWidth="1"/>
    <col min="12811" max="12811" width="11.25" customWidth="1"/>
    <col min="12812" max="12812" width="8.75" customWidth="1"/>
    <col min="12813" max="12813" width="10.625" customWidth="1"/>
    <col min="12814" max="12814" width="8.75" customWidth="1"/>
    <col min="12815" max="12815" width="10.625" customWidth="1"/>
    <col min="12816" max="12816" width="9.375" customWidth="1"/>
    <col min="12817" max="12817" width="11.875" customWidth="1"/>
    <col min="12818" max="12818" width="8.75" customWidth="1"/>
    <col min="12819" max="12821" width="10" customWidth="1"/>
    <col min="12822" max="12822" width="8.75" customWidth="1"/>
    <col min="12823" max="12824" width="10" customWidth="1"/>
    <col min="13057" max="13057" width="4.625" customWidth="1"/>
    <col min="13058" max="13058" width="3.25" customWidth="1"/>
    <col min="13059" max="13059" width="4.625" customWidth="1"/>
    <col min="13060" max="13060" width="9.25" customWidth="1"/>
    <col min="13061" max="13061" width="9.875" customWidth="1"/>
    <col min="13062" max="13062" width="12.625" customWidth="1"/>
    <col min="13063" max="13063" width="8.625" customWidth="1"/>
    <col min="13064" max="13064" width="9.375" customWidth="1"/>
    <col min="13065" max="13065" width="11.25" customWidth="1"/>
    <col min="13066" max="13066" width="9.375" customWidth="1"/>
    <col min="13067" max="13067" width="11.25" customWidth="1"/>
    <col min="13068" max="13068" width="8.75" customWidth="1"/>
    <col min="13069" max="13069" width="10.625" customWidth="1"/>
    <col min="13070" max="13070" width="8.75" customWidth="1"/>
    <col min="13071" max="13071" width="10.625" customWidth="1"/>
    <col min="13072" max="13072" width="9.375" customWidth="1"/>
    <col min="13073" max="13073" width="11.875" customWidth="1"/>
    <col min="13074" max="13074" width="8.75" customWidth="1"/>
    <col min="13075" max="13077" width="10" customWidth="1"/>
    <col min="13078" max="13078" width="8.75" customWidth="1"/>
    <col min="13079" max="13080" width="10" customWidth="1"/>
    <col min="13313" max="13313" width="4.625" customWidth="1"/>
    <col min="13314" max="13314" width="3.25" customWidth="1"/>
    <col min="13315" max="13315" width="4.625" customWidth="1"/>
    <col min="13316" max="13316" width="9.25" customWidth="1"/>
    <col min="13317" max="13317" width="9.875" customWidth="1"/>
    <col min="13318" max="13318" width="12.625" customWidth="1"/>
    <col min="13319" max="13319" width="8.625" customWidth="1"/>
    <col min="13320" max="13320" width="9.375" customWidth="1"/>
    <col min="13321" max="13321" width="11.25" customWidth="1"/>
    <col min="13322" max="13322" width="9.375" customWidth="1"/>
    <col min="13323" max="13323" width="11.25" customWidth="1"/>
    <col min="13324" max="13324" width="8.75" customWidth="1"/>
    <col min="13325" max="13325" width="10.625" customWidth="1"/>
    <col min="13326" max="13326" width="8.75" customWidth="1"/>
    <col min="13327" max="13327" width="10.625" customWidth="1"/>
    <col min="13328" max="13328" width="9.375" customWidth="1"/>
    <col min="13329" max="13329" width="11.875" customWidth="1"/>
    <col min="13330" max="13330" width="8.75" customWidth="1"/>
    <col min="13331" max="13333" width="10" customWidth="1"/>
    <col min="13334" max="13334" width="8.75" customWidth="1"/>
    <col min="13335" max="13336" width="10" customWidth="1"/>
    <col min="13569" max="13569" width="4.625" customWidth="1"/>
    <col min="13570" max="13570" width="3.25" customWidth="1"/>
    <col min="13571" max="13571" width="4.625" customWidth="1"/>
    <col min="13572" max="13572" width="9.25" customWidth="1"/>
    <col min="13573" max="13573" width="9.875" customWidth="1"/>
    <col min="13574" max="13574" width="12.625" customWidth="1"/>
    <col min="13575" max="13575" width="8.625" customWidth="1"/>
    <col min="13576" max="13576" width="9.375" customWidth="1"/>
    <col min="13577" max="13577" width="11.25" customWidth="1"/>
    <col min="13578" max="13578" width="9.375" customWidth="1"/>
    <col min="13579" max="13579" width="11.25" customWidth="1"/>
    <col min="13580" max="13580" width="8.75" customWidth="1"/>
    <col min="13581" max="13581" width="10.625" customWidth="1"/>
    <col min="13582" max="13582" width="8.75" customWidth="1"/>
    <col min="13583" max="13583" width="10.625" customWidth="1"/>
    <col min="13584" max="13584" width="9.375" customWidth="1"/>
    <col min="13585" max="13585" width="11.875" customWidth="1"/>
    <col min="13586" max="13586" width="8.75" customWidth="1"/>
    <col min="13587" max="13589" width="10" customWidth="1"/>
    <col min="13590" max="13590" width="8.75" customWidth="1"/>
    <col min="13591" max="13592" width="10" customWidth="1"/>
    <col min="13825" max="13825" width="4.625" customWidth="1"/>
    <col min="13826" max="13826" width="3.25" customWidth="1"/>
    <col min="13827" max="13827" width="4.625" customWidth="1"/>
    <col min="13828" max="13828" width="9.25" customWidth="1"/>
    <col min="13829" max="13829" width="9.875" customWidth="1"/>
    <col min="13830" max="13830" width="12.625" customWidth="1"/>
    <col min="13831" max="13831" width="8.625" customWidth="1"/>
    <col min="13832" max="13832" width="9.375" customWidth="1"/>
    <col min="13833" max="13833" width="11.25" customWidth="1"/>
    <col min="13834" max="13834" width="9.375" customWidth="1"/>
    <col min="13835" max="13835" width="11.25" customWidth="1"/>
    <col min="13836" max="13836" width="8.75" customWidth="1"/>
    <col min="13837" max="13837" width="10.625" customWidth="1"/>
    <col min="13838" max="13838" width="8.75" customWidth="1"/>
    <col min="13839" max="13839" width="10.625" customWidth="1"/>
    <col min="13840" max="13840" width="9.375" customWidth="1"/>
    <col min="13841" max="13841" width="11.875" customWidth="1"/>
    <col min="13842" max="13842" width="8.75" customWidth="1"/>
    <col min="13843" max="13845" width="10" customWidth="1"/>
    <col min="13846" max="13846" width="8.75" customWidth="1"/>
    <col min="13847" max="13848" width="10" customWidth="1"/>
    <col min="14081" max="14081" width="4.625" customWidth="1"/>
    <col min="14082" max="14082" width="3.25" customWidth="1"/>
    <col min="14083" max="14083" width="4.625" customWidth="1"/>
    <col min="14084" max="14084" width="9.25" customWidth="1"/>
    <col min="14085" max="14085" width="9.875" customWidth="1"/>
    <col min="14086" max="14086" width="12.625" customWidth="1"/>
    <col min="14087" max="14087" width="8.625" customWidth="1"/>
    <col min="14088" max="14088" width="9.375" customWidth="1"/>
    <col min="14089" max="14089" width="11.25" customWidth="1"/>
    <col min="14090" max="14090" width="9.375" customWidth="1"/>
    <col min="14091" max="14091" width="11.25" customWidth="1"/>
    <col min="14092" max="14092" width="8.75" customWidth="1"/>
    <col min="14093" max="14093" width="10.625" customWidth="1"/>
    <col min="14094" max="14094" width="8.75" customWidth="1"/>
    <col min="14095" max="14095" width="10.625" customWidth="1"/>
    <col min="14096" max="14096" width="9.375" customWidth="1"/>
    <col min="14097" max="14097" width="11.875" customWidth="1"/>
    <col min="14098" max="14098" width="8.75" customWidth="1"/>
    <col min="14099" max="14101" width="10" customWidth="1"/>
    <col min="14102" max="14102" width="8.75" customWidth="1"/>
    <col min="14103" max="14104" width="10" customWidth="1"/>
    <col min="14337" max="14337" width="4.625" customWidth="1"/>
    <col min="14338" max="14338" width="3.25" customWidth="1"/>
    <col min="14339" max="14339" width="4.625" customWidth="1"/>
    <col min="14340" max="14340" width="9.25" customWidth="1"/>
    <col min="14341" max="14341" width="9.875" customWidth="1"/>
    <col min="14342" max="14342" width="12.625" customWidth="1"/>
    <col min="14343" max="14343" width="8.625" customWidth="1"/>
    <col min="14344" max="14344" width="9.375" customWidth="1"/>
    <col min="14345" max="14345" width="11.25" customWidth="1"/>
    <col min="14346" max="14346" width="9.375" customWidth="1"/>
    <col min="14347" max="14347" width="11.25" customWidth="1"/>
    <col min="14348" max="14348" width="8.75" customWidth="1"/>
    <col min="14349" max="14349" width="10.625" customWidth="1"/>
    <col min="14350" max="14350" width="8.75" customWidth="1"/>
    <col min="14351" max="14351" width="10.625" customWidth="1"/>
    <col min="14352" max="14352" width="9.375" customWidth="1"/>
    <col min="14353" max="14353" width="11.875" customWidth="1"/>
    <col min="14354" max="14354" width="8.75" customWidth="1"/>
    <col min="14355" max="14357" width="10" customWidth="1"/>
    <col min="14358" max="14358" width="8.75" customWidth="1"/>
    <col min="14359" max="14360" width="10" customWidth="1"/>
    <col min="14593" max="14593" width="4.625" customWidth="1"/>
    <col min="14594" max="14594" width="3.25" customWidth="1"/>
    <col min="14595" max="14595" width="4.625" customWidth="1"/>
    <col min="14596" max="14596" width="9.25" customWidth="1"/>
    <col min="14597" max="14597" width="9.875" customWidth="1"/>
    <col min="14598" max="14598" width="12.625" customWidth="1"/>
    <col min="14599" max="14599" width="8.625" customWidth="1"/>
    <col min="14600" max="14600" width="9.375" customWidth="1"/>
    <col min="14601" max="14601" width="11.25" customWidth="1"/>
    <col min="14602" max="14602" width="9.375" customWidth="1"/>
    <col min="14603" max="14603" width="11.25" customWidth="1"/>
    <col min="14604" max="14604" width="8.75" customWidth="1"/>
    <col min="14605" max="14605" width="10.625" customWidth="1"/>
    <col min="14606" max="14606" width="8.75" customWidth="1"/>
    <col min="14607" max="14607" width="10.625" customWidth="1"/>
    <col min="14608" max="14608" width="9.375" customWidth="1"/>
    <col min="14609" max="14609" width="11.875" customWidth="1"/>
    <col min="14610" max="14610" width="8.75" customWidth="1"/>
    <col min="14611" max="14613" width="10" customWidth="1"/>
    <col min="14614" max="14614" width="8.75" customWidth="1"/>
    <col min="14615" max="14616" width="10" customWidth="1"/>
    <col min="14849" max="14849" width="4.625" customWidth="1"/>
    <col min="14850" max="14850" width="3.25" customWidth="1"/>
    <col min="14851" max="14851" width="4.625" customWidth="1"/>
    <col min="14852" max="14852" width="9.25" customWidth="1"/>
    <col min="14853" max="14853" width="9.875" customWidth="1"/>
    <col min="14854" max="14854" width="12.625" customWidth="1"/>
    <col min="14855" max="14855" width="8.625" customWidth="1"/>
    <col min="14856" max="14856" width="9.375" customWidth="1"/>
    <col min="14857" max="14857" width="11.25" customWidth="1"/>
    <col min="14858" max="14858" width="9.375" customWidth="1"/>
    <col min="14859" max="14859" width="11.25" customWidth="1"/>
    <col min="14860" max="14860" width="8.75" customWidth="1"/>
    <col min="14861" max="14861" width="10.625" customWidth="1"/>
    <col min="14862" max="14862" width="8.75" customWidth="1"/>
    <col min="14863" max="14863" width="10.625" customWidth="1"/>
    <col min="14864" max="14864" width="9.375" customWidth="1"/>
    <col min="14865" max="14865" width="11.875" customWidth="1"/>
    <col min="14866" max="14866" width="8.75" customWidth="1"/>
    <col min="14867" max="14869" width="10" customWidth="1"/>
    <col min="14870" max="14870" width="8.75" customWidth="1"/>
    <col min="14871" max="14872" width="10" customWidth="1"/>
    <col min="15105" max="15105" width="4.625" customWidth="1"/>
    <col min="15106" max="15106" width="3.25" customWidth="1"/>
    <col min="15107" max="15107" width="4.625" customWidth="1"/>
    <col min="15108" max="15108" width="9.25" customWidth="1"/>
    <col min="15109" max="15109" width="9.875" customWidth="1"/>
    <col min="15110" max="15110" width="12.625" customWidth="1"/>
    <col min="15111" max="15111" width="8.625" customWidth="1"/>
    <col min="15112" max="15112" width="9.375" customWidth="1"/>
    <col min="15113" max="15113" width="11.25" customWidth="1"/>
    <col min="15114" max="15114" width="9.375" customWidth="1"/>
    <col min="15115" max="15115" width="11.25" customWidth="1"/>
    <col min="15116" max="15116" width="8.75" customWidth="1"/>
    <col min="15117" max="15117" width="10.625" customWidth="1"/>
    <col min="15118" max="15118" width="8.75" customWidth="1"/>
    <col min="15119" max="15119" width="10.625" customWidth="1"/>
    <col min="15120" max="15120" width="9.375" customWidth="1"/>
    <col min="15121" max="15121" width="11.875" customWidth="1"/>
    <col min="15122" max="15122" width="8.75" customWidth="1"/>
    <col min="15123" max="15125" width="10" customWidth="1"/>
    <col min="15126" max="15126" width="8.75" customWidth="1"/>
    <col min="15127" max="15128" width="10" customWidth="1"/>
    <col min="15361" max="15361" width="4.625" customWidth="1"/>
    <col min="15362" max="15362" width="3.25" customWidth="1"/>
    <col min="15363" max="15363" width="4.625" customWidth="1"/>
    <col min="15364" max="15364" width="9.25" customWidth="1"/>
    <col min="15365" max="15365" width="9.875" customWidth="1"/>
    <col min="15366" max="15366" width="12.625" customWidth="1"/>
    <col min="15367" max="15367" width="8.625" customWidth="1"/>
    <col min="15368" max="15368" width="9.375" customWidth="1"/>
    <col min="15369" max="15369" width="11.25" customWidth="1"/>
    <col min="15370" max="15370" width="9.375" customWidth="1"/>
    <col min="15371" max="15371" width="11.25" customWidth="1"/>
    <col min="15372" max="15372" width="8.75" customWidth="1"/>
    <col min="15373" max="15373" width="10.625" customWidth="1"/>
    <col min="15374" max="15374" width="8.75" customWidth="1"/>
    <col min="15375" max="15375" width="10.625" customWidth="1"/>
    <col min="15376" max="15376" width="9.375" customWidth="1"/>
    <col min="15377" max="15377" width="11.875" customWidth="1"/>
    <col min="15378" max="15378" width="8.75" customWidth="1"/>
    <col min="15379" max="15381" width="10" customWidth="1"/>
    <col min="15382" max="15382" width="8.75" customWidth="1"/>
    <col min="15383" max="15384" width="10" customWidth="1"/>
    <col min="15617" max="15617" width="4.625" customWidth="1"/>
    <col min="15618" max="15618" width="3.25" customWidth="1"/>
    <col min="15619" max="15619" width="4.625" customWidth="1"/>
    <col min="15620" max="15620" width="9.25" customWidth="1"/>
    <col min="15621" max="15621" width="9.875" customWidth="1"/>
    <col min="15622" max="15622" width="12.625" customWidth="1"/>
    <col min="15623" max="15623" width="8.625" customWidth="1"/>
    <col min="15624" max="15624" width="9.375" customWidth="1"/>
    <col min="15625" max="15625" width="11.25" customWidth="1"/>
    <col min="15626" max="15626" width="9.375" customWidth="1"/>
    <col min="15627" max="15627" width="11.25" customWidth="1"/>
    <col min="15628" max="15628" width="8.75" customWidth="1"/>
    <col min="15629" max="15629" width="10.625" customWidth="1"/>
    <col min="15630" max="15630" width="8.75" customWidth="1"/>
    <col min="15631" max="15631" width="10.625" customWidth="1"/>
    <col min="15632" max="15632" width="9.375" customWidth="1"/>
    <col min="15633" max="15633" width="11.875" customWidth="1"/>
    <col min="15634" max="15634" width="8.75" customWidth="1"/>
    <col min="15635" max="15637" width="10" customWidth="1"/>
    <col min="15638" max="15638" width="8.75" customWidth="1"/>
    <col min="15639" max="15640" width="10" customWidth="1"/>
    <col min="15873" max="15873" width="4.625" customWidth="1"/>
    <col min="15874" max="15874" width="3.25" customWidth="1"/>
    <col min="15875" max="15875" width="4.625" customWidth="1"/>
    <col min="15876" max="15876" width="9.25" customWidth="1"/>
    <col min="15877" max="15877" width="9.875" customWidth="1"/>
    <col min="15878" max="15878" width="12.625" customWidth="1"/>
    <col min="15879" max="15879" width="8.625" customWidth="1"/>
    <col min="15880" max="15880" width="9.375" customWidth="1"/>
    <col min="15881" max="15881" width="11.25" customWidth="1"/>
    <col min="15882" max="15882" width="9.375" customWidth="1"/>
    <col min="15883" max="15883" width="11.25" customWidth="1"/>
    <col min="15884" max="15884" width="8.75" customWidth="1"/>
    <col min="15885" max="15885" width="10.625" customWidth="1"/>
    <col min="15886" max="15886" width="8.75" customWidth="1"/>
    <col min="15887" max="15887" width="10.625" customWidth="1"/>
    <col min="15888" max="15888" width="9.375" customWidth="1"/>
    <col min="15889" max="15889" width="11.875" customWidth="1"/>
    <col min="15890" max="15890" width="8.75" customWidth="1"/>
    <col min="15891" max="15893" width="10" customWidth="1"/>
    <col min="15894" max="15894" width="8.75" customWidth="1"/>
    <col min="15895" max="15896" width="10" customWidth="1"/>
    <col min="16129" max="16129" width="4.625" customWidth="1"/>
    <col min="16130" max="16130" width="3.25" customWidth="1"/>
    <col min="16131" max="16131" width="4.625" customWidth="1"/>
    <col min="16132" max="16132" width="9.25" customWidth="1"/>
    <col min="16133" max="16133" width="9.875" customWidth="1"/>
    <col min="16134" max="16134" width="12.625" customWidth="1"/>
    <col min="16135" max="16135" width="8.625" customWidth="1"/>
    <col min="16136" max="16136" width="9.375" customWidth="1"/>
    <col min="16137" max="16137" width="11.25" customWidth="1"/>
    <col min="16138" max="16138" width="9.375" customWidth="1"/>
    <col min="16139" max="16139" width="11.25" customWidth="1"/>
    <col min="16140" max="16140" width="8.75" customWidth="1"/>
    <col min="16141" max="16141" width="10.625" customWidth="1"/>
    <col min="16142" max="16142" width="8.75" customWidth="1"/>
    <col min="16143" max="16143" width="10.625" customWidth="1"/>
    <col min="16144" max="16144" width="9.375" customWidth="1"/>
    <col min="16145" max="16145" width="11.875" customWidth="1"/>
    <col min="16146" max="16146" width="8.75" customWidth="1"/>
    <col min="16147" max="16149" width="10" customWidth="1"/>
    <col min="16150" max="16150" width="8.75" customWidth="1"/>
    <col min="16151" max="16152" width="10" customWidth="1"/>
  </cols>
  <sheetData>
    <row r="1" spans="1:24" ht="17.25" x14ac:dyDescent="0.2">
      <c r="A1" s="1"/>
      <c r="B1" s="1"/>
      <c r="C1" s="1"/>
      <c r="D1" s="2" t="s">
        <v>0</v>
      </c>
      <c r="E1" s="1"/>
      <c r="F1" s="1"/>
      <c r="G1" s="1"/>
      <c r="H1" s="1"/>
      <c r="I1" s="1"/>
      <c r="J1" s="1"/>
      <c r="K1" s="1"/>
      <c r="L1" s="1"/>
      <c r="M1" s="1"/>
      <c r="N1" s="1"/>
      <c r="O1" s="1"/>
      <c r="P1" s="1"/>
      <c r="Q1" s="1"/>
      <c r="R1" s="1"/>
      <c r="S1" s="1"/>
      <c r="T1" s="1"/>
      <c r="U1" s="1"/>
      <c r="V1" s="1"/>
      <c r="W1" s="1"/>
      <c r="X1" s="1"/>
    </row>
    <row r="2" spans="1:24" x14ac:dyDescent="0.15">
      <c r="A2" s="1"/>
      <c r="B2" s="1"/>
      <c r="C2" s="1"/>
      <c r="D2" s="3" t="s">
        <v>43</v>
      </c>
      <c r="E2" s="4"/>
      <c r="F2" s="1"/>
      <c r="G2" s="1"/>
      <c r="H2" s="1"/>
      <c r="I2" s="1"/>
      <c r="J2" s="1"/>
      <c r="K2" s="1"/>
      <c r="L2" s="1"/>
      <c r="M2" s="1"/>
      <c r="N2" s="1"/>
      <c r="O2" s="1"/>
      <c r="P2" s="1"/>
      <c r="Q2" s="1"/>
      <c r="R2" s="1"/>
      <c r="S2" s="1"/>
      <c r="T2" s="1"/>
      <c r="U2" s="1"/>
      <c r="V2" s="1"/>
      <c r="W2" s="1"/>
      <c r="X2" s="1"/>
    </row>
    <row r="3" spans="1:24" x14ac:dyDescent="0.15">
      <c r="A3" s="1"/>
      <c r="B3" s="1"/>
      <c r="C3" s="1"/>
      <c r="D3" s="3" t="s">
        <v>1</v>
      </c>
      <c r="E3" s="4"/>
      <c r="F3" s="1"/>
      <c r="G3" s="1"/>
      <c r="H3" s="1"/>
      <c r="I3" s="1"/>
      <c r="J3" s="1"/>
      <c r="K3" s="1"/>
      <c r="L3" s="1"/>
      <c r="M3" s="1"/>
      <c r="N3" s="1"/>
      <c r="O3" s="1"/>
      <c r="P3" s="1"/>
      <c r="Q3" s="1"/>
      <c r="R3" s="1"/>
      <c r="S3" s="1"/>
      <c r="T3" s="1"/>
      <c r="U3" s="1"/>
      <c r="V3" s="1"/>
      <c r="W3" s="1"/>
      <c r="X3" s="1"/>
    </row>
    <row r="4" spans="1:24" x14ac:dyDescent="0.15">
      <c r="A4" s="1"/>
      <c r="B4" s="1"/>
      <c r="C4" s="1"/>
      <c r="D4" s="3" t="s">
        <v>2</v>
      </c>
      <c r="E4" s="4"/>
      <c r="F4" s="1"/>
      <c r="G4" s="1"/>
      <c r="H4" s="1"/>
      <c r="I4" s="1"/>
      <c r="J4" s="1"/>
      <c r="K4" s="1"/>
      <c r="L4" s="1"/>
      <c r="M4" s="1"/>
      <c r="N4" s="1"/>
      <c r="O4" s="1"/>
      <c r="P4" s="1"/>
      <c r="Q4" s="1"/>
      <c r="R4" s="1"/>
      <c r="S4" s="1"/>
      <c r="T4" s="1"/>
      <c r="U4" s="1"/>
      <c r="V4" s="1"/>
      <c r="W4" s="1"/>
      <c r="X4" s="1"/>
    </row>
    <row r="5" spans="1:24" x14ac:dyDescent="0.15">
      <c r="A5" s="1"/>
      <c r="B5" s="1"/>
      <c r="C5" s="1"/>
      <c r="D5" s="3" t="s">
        <v>3</v>
      </c>
      <c r="E5" s="4"/>
      <c r="F5" s="1"/>
      <c r="G5" s="1"/>
      <c r="H5" s="1"/>
      <c r="I5" s="1"/>
      <c r="J5" s="1"/>
      <c r="K5" s="1"/>
      <c r="L5" s="1"/>
      <c r="M5" s="1"/>
      <c r="N5" s="1"/>
      <c r="O5" s="1"/>
      <c r="P5" s="1"/>
      <c r="Q5" s="1"/>
      <c r="R5" s="1"/>
      <c r="S5" s="1"/>
      <c r="T5" s="1"/>
      <c r="U5" s="1"/>
      <c r="V5" s="1"/>
      <c r="W5" s="1"/>
      <c r="X5" s="1"/>
    </row>
    <row r="6" spans="1:24" ht="15" thickBot="1" x14ac:dyDescent="0.2">
      <c r="A6" s="1" t="s">
        <v>4</v>
      </c>
      <c r="B6" s="1"/>
      <c r="C6" s="1"/>
      <c r="D6" s="3"/>
      <c r="E6" s="4"/>
      <c r="F6" s="1"/>
      <c r="G6" s="1"/>
      <c r="H6" s="1"/>
      <c r="I6" s="1"/>
      <c r="J6" s="1"/>
      <c r="K6" s="1"/>
      <c r="L6" s="1"/>
      <c r="M6" s="1"/>
      <c r="N6" s="1"/>
      <c r="O6" s="1"/>
      <c r="P6" s="1"/>
      <c r="Q6" s="1"/>
      <c r="R6" s="1"/>
      <c r="S6" s="1"/>
      <c r="T6" s="1"/>
      <c r="U6" s="1"/>
      <c r="V6" s="1"/>
      <c r="W6" s="1"/>
      <c r="X6" s="5" t="s">
        <v>5</v>
      </c>
    </row>
    <row r="7" spans="1:24" ht="15" thickTop="1" x14ac:dyDescent="0.15">
      <c r="A7" s="6" t="s">
        <v>6</v>
      </c>
      <c r="B7" s="6"/>
      <c r="C7" s="7"/>
      <c r="D7" s="6" t="s">
        <v>7</v>
      </c>
      <c r="E7" s="6"/>
      <c r="F7" s="6"/>
      <c r="G7" s="6"/>
      <c r="H7" s="8" t="s">
        <v>8</v>
      </c>
      <c r="I7" s="9"/>
      <c r="J7" s="6" t="s">
        <v>9</v>
      </c>
      <c r="K7" s="6"/>
      <c r="L7" s="36" t="s">
        <v>10</v>
      </c>
      <c r="M7" s="37"/>
      <c r="N7" s="8" t="s">
        <v>11</v>
      </c>
      <c r="O7" s="6"/>
      <c r="P7" s="8" t="s">
        <v>12</v>
      </c>
      <c r="Q7" s="9"/>
      <c r="R7" s="6" t="s">
        <v>13</v>
      </c>
      <c r="S7" s="6"/>
      <c r="T7" s="8" t="s">
        <v>14</v>
      </c>
      <c r="U7" s="9"/>
      <c r="V7" s="6" t="s">
        <v>15</v>
      </c>
      <c r="W7" s="6"/>
      <c r="X7" s="10" t="s">
        <v>16</v>
      </c>
    </row>
    <row r="8" spans="1:24" x14ac:dyDescent="0.15">
      <c r="A8" s="11" t="s">
        <v>17</v>
      </c>
      <c r="B8" s="11"/>
      <c r="C8" s="12"/>
      <c r="D8" s="13" t="s">
        <v>18</v>
      </c>
      <c r="E8" s="13" t="s">
        <v>19</v>
      </c>
      <c r="F8" s="13" t="s">
        <v>20</v>
      </c>
      <c r="G8" s="13" t="s">
        <v>44</v>
      </c>
      <c r="H8" s="13" t="s">
        <v>21</v>
      </c>
      <c r="I8" s="13" t="s">
        <v>22</v>
      </c>
      <c r="J8" s="13" t="s">
        <v>21</v>
      </c>
      <c r="K8" s="13" t="s">
        <v>22</v>
      </c>
      <c r="L8" s="13" t="s">
        <v>21</v>
      </c>
      <c r="M8" s="13" t="s">
        <v>23</v>
      </c>
      <c r="N8" s="13" t="s">
        <v>21</v>
      </c>
      <c r="O8" s="13" t="s">
        <v>23</v>
      </c>
      <c r="P8" s="13" t="s">
        <v>21</v>
      </c>
      <c r="Q8" s="13" t="s">
        <v>23</v>
      </c>
      <c r="R8" s="13" t="s">
        <v>21</v>
      </c>
      <c r="S8" s="13" t="s">
        <v>23</v>
      </c>
      <c r="T8" s="13" t="s">
        <v>21</v>
      </c>
      <c r="U8" s="13" t="s">
        <v>23</v>
      </c>
      <c r="V8" s="13" t="s">
        <v>21</v>
      </c>
      <c r="W8" s="13" t="s">
        <v>23</v>
      </c>
      <c r="X8" s="14" t="s">
        <v>24</v>
      </c>
    </row>
    <row r="9" spans="1:24" x14ac:dyDescent="0.15">
      <c r="A9" s="15"/>
      <c r="B9" s="15"/>
      <c r="C9" s="16"/>
      <c r="D9" s="17"/>
      <c r="E9" s="17"/>
      <c r="F9" s="17"/>
      <c r="G9" s="17"/>
      <c r="H9" s="17"/>
      <c r="I9" s="17"/>
      <c r="J9" s="17"/>
      <c r="K9" s="17"/>
      <c r="L9" s="17"/>
      <c r="M9" s="17"/>
      <c r="N9" s="17"/>
      <c r="O9" s="17"/>
      <c r="P9" s="17"/>
      <c r="Q9" s="17"/>
      <c r="R9" s="17"/>
      <c r="S9" s="17"/>
      <c r="T9" s="17"/>
      <c r="U9" s="17"/>
      <c r="V9" s="17"/>
      <c r="W9" s="17"/>
      <c r="X9" s="17"/>
    </row>
    <row r="10" spans="1:24" x14ac:dyDescent="0.15">
      <c r="A10" s="18" t="s">
        <v>25</v>
      </c>
      <c r="B10" s="18">
        <v>26</v>
      </c>
      <c r="C10" s="19" t="s">
        <v>26</v>
      </c>
      <c r="D10" s="20">
        <v>154668</v>
      </c>
      <c r="E10" s="20">
        <v>201284</v>
      </c>
      <c r="F10" s="20">
        <v>27942933</v>
      </c>
      <c r="G10" s="17">
        <v>11.93</v>
      </c>
      <c r="H10" s="17">
        <v>175296</v>
      </c>
      <c r="I10" s="17">
        <v>8340892</v>
      </c>
      <c r="J10" s="17">
        <v>156129</v>
      </c>
      <c r="K10" s="17">
        <v>2745150</v>
      </c>
      <c r="L10" s="17">
        <v>9815</v>
      </c>
      <c r="M10" s="17">
        <v>127263</v>
      </c>
      <c r="N10" s="17">
        <v>28752</v>
      </c>
      <c r="O10" s="17">
        <v>565456</v>
      </c>
      <c r="P10" s="17">
        <v>168377</v>
      </c>
      <c r="Q10" s="17">
        <v>15264137</v>
      </c>
      <c r="R10" s="17">
        <v>11</v>
      </c>
      <c r="S10" s="17">
        <v>3849</v>
      </c>
      <c r="T10" s="17">
        <v>4683</v>
      </c>
      <c r="U10" s="17">
        <v>78664</v>
      </c>
      <c r="V10" s="17">
        <v>233</v>
      </c>
      <c r="W10" s="17">
        <v>45983</v>
      </c>
      <c r="X10" s="17">
        <v>769919</v>
      </c>
    </row>
    <row r="11" spans="1:24" x14ac:dyDescent="0.15">
      <c r="A11" s="21"/>
      <c r="B11" s="18">
        <v>27</v>
      </c>
      <c r="C11" s="19"/>
      <c r="D11" s="17">
        <v>153290</v>
      </c>
      <c r="E11" s="17">
        <v>196915</v>
      </c>
      <c r="F11" s="17">
        <v>27939570.146999996</v>
      </c>
      <c r="G11" s="17">
        <v>11.81</v>
      </c>
      <c r="H11" s="17">
        <v>170246</v>
      </c>
      <c r="I11" s="17">
        <v>7960325.8059999989</v>
      </c>
      <c r="J11" s="17">
        <v>152727</v>
      </c>
      <c r="K11" s="17">
        <v>2737054.3189999997</v>
      </c>
      <c r="L11" s="17">
        <v>9146</v>
      </c>
      <c r="M11" s="17">
        <v>119901.52200000001</v>
      </c>
      <c r="N11" s="17">
        <v>29480</v>
      </c>
      <c r="O11" s="17">
        <v>552544.95589999994</v>
      </c>
      <c r="P11" s="17">
        <v>165874</v>
      </c>
      <c r="Q11" s="17">
        <v>15665854.315999996</v>
      </c>
      <c r="R11" s="17">
        <v>9</v>
      </c>
      <c r="S11" s="17">
        <v>2336.98</v>
      </c>
      <c r="T11" s="17">
        <v>4023</v>
      </c>
      <c r="U11" s="17">
        <v>68437.837999999989</v>
      </c>
      <c r="V11" s="17">
        <v>208</v>
      </c>
      <c r="W11" s="17">
        <v>42235.77</v>
      </c>
      <c r="X11" s="17">
        <v>786444.61399999994</v>
      </c>
    </row>
    <row r="12" spans="1:24" x14ac:dyDescent="0.15">
      <c r="A12" s="21"/>
      <c r="B12" s="18">
        <v>28</v>
      </c>
      <c r="C12" s="19"/>
      <c r="D12" s="17">
        <v>150928</v>
      </c>
      <c r="E12" s="17">
        <v>191855</v>
      </c>
      <c r="F12" s="17">
        <v>26987440.899999995</v>
      </c>
      <c r="G12" s="17">
        <v>11.4</v>
      </c>
      <c r="H12" s="17">
        <v>165611</v>
      </c>
      <c r="I12" s="17">
        <v>7741805.0379999997</v>
      </c>
      <c r="J12" s="17">
        <v>148497</v>
      </c>
      <c r="K12" s="17">
        <v>2673054.9950000006</v>
      </c>
      <c r="L12" s="17">
        <v>8185</v>
      </c>
      <c r="M12" s="17">
        <v>107688.292</v>
      </c>
      <c r="N12" s="17">
        <v>30653</v>
      </c>
      <c r="O12" s="17">
        <v>566627.31599999999</v>
      </c>
      <c r="P12" s="17">
        <v>161117</v>
      </c>
      <c r="Q12" s="17">
        <v>14992713.429999996</v>
      </c>
      <c r="R12" s="17">
        <v>22</v>
      </c>
      <c r="S12" s="17">
        <v>6603.4289999999992</v>
      </c>
      <c r="T12" s="17">
        <v>3640</v>
      </c>
      <c r="U12" s="17">
        <v>62894.842000000011</v>
      </c>
      <c r="V12" s="17">
        <v>223</v>
      </c>
      <c r="W12" s="17">
        <v>43725.792999999998</v>
      </c>
      <c r="X12" s="17">
        <v>788692.5149999999</v>
      </c>
    </row>
    <row r="13" spans="1:24" x14ac:dyDescent="0.15">
      <c r="A13" s="21"/>
      <c r="B13" s="18">
        <v>29</v>
      </c>
      <c r="C13" s="19"/>
      <c r="D13" s="17">
        <v>148264</v>
      </c>
      <c r="E13" s="17">
        <v>186335</v>
      </c>
      <c r="F13" s="17">
        <v>25698257</v>
      </c>
      <c r="G13" s="17">
        <v>11.4</v>
      </c>
      <c r="H13" s="17">
        <v>160592</v>
      </c>
      <c r="I13" s="17">
        <v>7341133</v>
      </c>
      <c r="J13" s="17">
        <v>144801</v>
      </c>
      <c r="K13" s="17">
        <v>2633446</v>
      </c>
      <c r="L13" s="17">
        <v>7279</v>
      </c>
      <c r="M13" s="17">
        <v>95765</v>
      </c>
      <c r="N13" s="17">
        <v>31604</v>
      </c>
      <c r="O13" s="17">
        <v>573014</v>
      </c>
      <c r="P13" s="17">
        <v>157378</v>
      </c>
      <c r="Q13" s="17">
        <v>14149628</v>
      </c>
      <c r="R13" s="17">
        <v>16</v>
      </c>
      <c r="S13" s="17">
        <v>5477</v>
      </c>
      <c r="T13" s="17">
        <v>3337</v>
      </c>
      <c r="U13" s="17">
        <v>56204</v>
      </c>
      <c r="V13" s="17">
        <v>243</v>
      </c>
      <c r="W13" s="17">
        <v>44650</v>
      </c>
      <c r="X13" s="17">
        <v>795494</v>
      </c>
    </row>
    <row r="14" spans="1:24" x14ac:dyDescent="0.15">
      <c r="A14" s="21"/>
      <c r="B14" s="18">
        <v>30</v>
      </c>
      <c r="C14" s="19"/>
      <c r="D14" s="17">
        <v>144790</v>
      </c>
      <c r="E14" s="17">
        <v>179461</v>
      </c>
      <c r="F14" s="17">
        <v>25186824</v>
      </c>
      <c r="G14" s="17">
        <v>11.4</v>
      </c>
      <c r="H14" s="17">
        <v>153958</v>
      </c>
      <c r="I14" s="17">
        <v>6776674</v>
      </c>
      <c r="J14" s="17">
        <v>139019</v>
      </c>
      <c r="K14" s="17">
        <v>2579216</v>
      </c>
      <c r="L14" s="17">
        <v>6654</v>
      </c>
      <c r="M14" s="17">
        <v>74987</v>
      </c>
      <c r="N14" s="17">
        <v>32453</v>
      </c>
      <c r="O14" s="17">
        <v>583111</v>
      </c>
      <c r="P14" s="17">
        <v>152454</v>
      </c>
      <c r="Q14" s="17">
        <v>14294485</v>
      </c>
      <c r="R14" s="17">
        <v>14</v>
      </c>
      <c r="S14" s="17">
        <v>4605</v>
      </c>
      <c r="T14" s="17">
        <v>2997</v>
      </c>
      <c r="U14" s="17">
        <v>47003</v>
      </c>
      <c r="V14" s="17">
        <v>241</v>
      </c>
      <c r="W14" s="17">
        <v>44431</v>
      </c>
      <c r="X14" s="17">
        <v>779472</v>
      </c>
    </row>
    <row r="15" spans="1:24" x14ac:dyDescent="0.15">
      <c r="A15" s="21" t="s">
        <v>48</v>
      </c>
      <c r="B15" s="18" t="s">
        <v>49</v>
      </c>
      <c r="C15" s="19"/>
      <c r="D15" s="17">
        <v>141661</v>
      </c>
      <c r="E15" s="17">
        <v>174276</v>
      </c>
      <c r="F15" s="17">
        <v>24496897</v>
      </c>
      <c r="G15" s="17">
        <v>10.61</v>
      </c>
      <c r="H15" s="17">
        <v>148329</v>
      </c>
      <c r="I15" s="17">
        <v>6448681</v>
      </c>
      <c r="J15" s="17">
        <v>134021</v>
      </c>
      <c r="K15" s="17">
        <v>2525241</v>
      </c>
      <c r="L15" s="17">
        <v>6011</v>
      </c>
      <c r="M15" s="17">
        <v>64345</v>
      </c>
      <c r="N15" s="17">
        <v>32696</v>
      </c>
      <c r="O15" s="17">
        <v>557800</v>
      </c>
      <c r="P15" s="17">
        <v>148656</v>
      </c>
      <c r="Q15" s="17">
        <v>14006432</v>
      </c>
      <c r="R15" s="17">
        <v>10</v>
      </c>
      <c r="S15" s="17">
        <v>4023</v>
      </c>
      <c r="T15" s="17">
        <v>2795</v>
      </c>
      <c r="U15" s="17">
        <v>39927</v>
      </c>
      <c r="V15" s="17">
        <v>255</v>
      </c>
      <c r="W15" s="17">
        <v>46786</v>
      </c>
      <c r="X15" s="17">
        <v>795805</v>
      </c>
    </row>
    <row r="16" spans="1:24" x14ac:dyDescent="0.15">
      <c r="A16" s="15"/>
      <c r="B16" s="22"/>
      <c r="C16" s="16"/>
      <c r="D16" s="20"/>
      <c r="E16" s="20"/>
      <c r="F16" s="20"/>
      <c r="G16" s="20"/>
      <c r="H16" s="20"/>
      <c r="I16" s="20"/>
      <c r="J16" s="20"/>
      <c r="K16" s="20"/>
      <c r="L16" s="20"/>
      <c r="M16" s="20"/>
      <c r="N16" s="20"/>
      <c r="O16" s="20"/>
      <c r="P16" s="20"/>
      <c r="Q16" s="20"/>
      <c r="R16" s="20"/>
      <c r="S16" s="20"/>
      <c r="T16" s="20"/>
      <c r="U16" s="20"/>
      <c r="V16" s="20"/>
      <c r="W16" s="20"/>
      <c r="X16" s="20"/>
    </row>
    <row r="17" spans="1:24" s="27" customFormat="1" x14ac:dyDescent="0.15">
      <c r="A17" s="24"/>
      <c r="B17" s="24">
        <v>2</v>
      </c>
      <c r="C17" s="25"/>
      <c r="D17" s="26">
        <f>D19+D37</f>
        <v>137956</v>
      </c>
      <c r="E17" s="26">
        <f>E19+E37</f>
        <v>167957</v>
      </c>
      <c r="F17" s="26">
        <f>F19+F37</f>
        <v>23614052</v>
      </c>
      <c r="G17" s="26">
        <v>10.33</v>
      </c>
      <c r="H17" s="26">
        <f t="shared" ref="H17:X17" si="0">H19+H37</f>
        <v>141446</v>
      </c>
      <c r="I17" s="26">
        <f t="shared" si="0"/>
        <v>6134472</v>
      </c>
      <c r="J17" s="26">
        <f t="shared" si="0"/>
        <v>130236</v>
      </c>
      <c r="K17" s="26">
        <f t="shared" si="0"/>
        <v>2487322</v>
      </c>
      <c r="L17" s="26">
        <f t="shared" si="0"/>
        <v>5169</v>
      </c>
      <c r="M17" s="26">
        <f t="shared" si="0"/>
        <v>53015</v>
      </c>
      <c r="N17" s="26">
        <f t="shared" si="0"/>
        <v>32473</v>
      </c>
      <c r="O17" s="26">
        <f t="shared" si="0"/>
        <v>531361</v>
      </c>
      <c r="P17" s="26">
        <f t="shared" si="0"/>
        <v>143625</v>
      </c>
      <c r="Q17" s="26">
        <f t="shared" si="0"/>
        <v>13536817</v>
      </c>
      <c r="R17" s="26">
        <f t="shared" si="0"/>
        <v>9</v>
      </c>
      <c r="S17" s="26">
        <f t="shared" si="0"/>
        <v>3756</v>
      </c>
      <c r="T17" s="26">
        <f t="shared" si="0"/>
        <v>2585</v>
      </c>
      <c r="U17" s="26">
        <f t="shared" si="0"/>
        <v>33957</v>
      </c>
      <c r="V17" s="26">
        <f t="shared" si="0"/>
        <v>226</v>
      </c>
      <c r="W17" s="26">
        <f t="shared" si="0"/>
        <v>39509</v>
      </c>
      <c r="X17" s="26">
        <f t="shared" si="0"/>
        <v>785988</v>
      </c>
    </row>
    <row r="18" spans="1:24" x14ac:dyDescent="0.15">
      <c r="A18" s="15"/>
      <c r="B18" s="15"/>
      <c r="C18" s="16"/>
      <c r="D18" s="20"/>
      <c r="E18" s="20"/>
      <c r="F18" s="26"/>
      <c r="G18" s="20"/>
      <c r="H18" s="20"/>
      <c r="I18" s="20"/>
      <c r="J18" s="20"/>
      <c r="K18" s="20"/>
      <c r="L18" s="20"/>
      <c r="M18" s="20"/>
      <c r="N18" s="20"/>
      <c r="O18" s="20"/>
      <c r="P18" s="20"/>
      <c r="Q18" s="20"/>
      <c r="R18" s="20"/>
      <c r="S18" s="20"/>
      <c r="T18" s="20"/>
      <c r="U18" s="20"/>
      <c r="V18" s="20"/>
      <c r="W18" s="20"/>
      <c r="X18" s="20"/>
    </row>
    <row r="19" spans="1:24" s="27" customFormat="1" x14ac:dyDescent="0.15">
      <c r="A19" s="23" t="s">
        <v>27</v>
      </c>
      <c r="B19" s="23"/>
      <c r="C19" s="25"/>
      <c r="D19" s="26">
        <f>SUM(D21:D35)</f>
        <v>133801</v>
      </c>
      <c r="E19" s="26">
        <f t="shared" ref="E19:X19" si="1">SUM(E21:E35)</f>
        <v>162909</v>
      </c>
      <c r="F19" s="26">
        <f>SUM(F21:F35)</f>
        <v>22905838</v>
      </c>
      <c r="G19" s="26">
        <v>10.43</v>
      </c>
      <c r="H19" s="26">
        <f t="shared" si="1"/>
        <v>137762</v>
      </c>
      <c r="I19" s="26">
        <f>SUM(I21:I35)</f>
        <v>5996716</v>
      </c>
      <c r="J19" s="26">
        <f>SUM(J21:J35)</f>
        <v>127605</v>
      </c>
      <c r="K19" s="26">
        <f>SUM(K21:K35)</f>
        <v>2453600</v>
      </c>
      <c r="L19" s="26">
        <f t="shared" si="1"/>
        <v>5041</v>
      </c>
      <c r="M19" s="26">
        <f t="shared" si="1"/>
        <v>52074</v>
      </c>
      <c r="N19" s="26">
        <f t="shared" si="1"/>
        <v>31799</v>
      </c>
      <c r="O19" s="26">
        <f t="shared" si="1"/>
        <v>521848</v>
      </c>
      <c r="P19" s="26">
        <f t="shared" si="1"/>
        <v>139562</v>
      </c>
      <c r="Q19" s="26">
        <f t="shared" si="1"/>
        <v>13079116</v>
      </c>
      <c r="R19" s="26">
        <f t="shared" si="1"/>
        <v>9</v>
      </c>
      <c r="S19" s="26">
        <f t="shared" si="1"/>
        <v>3756</v>
      </c>
      <c r="T19" s="26">
        <f t="shared" si="1"/>
        <v>2507</v>
      </c>
      <c r="U19" s="26">
        <f t="shared" si="1"/>
        <v>32563</v>
      </c>
      <c r="V19" s="26">
        <f t="shared" si="1"/>
        <v>221</v>
      </c>
      <c r="W19" s="26">
        <f t="shared" si="1"/>
        <v>38797</v>
      </c>
      <c r="X19" s="26">
        <f t="shared" si="1"/>
        <v>719601</v>
      </c>
    </row>
    <row r="20" spans="1:24" x14ac:dyDescent="0.15">
      <c r="A20" s="15"/>
      <c r="B20" s="15"/>
      <c r="C20" s="16"/>
      <c r="D20" s="20"/>
      <c r="E20" s="20"/>
      <c r="F20" s="20"/>
      <c r="G20" s="20"/>
      <c r="H20" s="20"/>
      <c r="I20" s="20"/>
      <c r="J20" s="20"/>
      <c r="K20" s="20"/>
      <c r="L20" s="20"/>
      <c r="M20" s="20"/>
      <c r="N20" s="20"/>
      <c r="O20" s="20"/>
      <c r="P20" s="20"/>
      <c r="Q20" s="20"/>
      <c r="R20" s="20"/>
      <c r="S20" s="20"/>
      <c r="T20" s="20"/>
      <c r="U20" s="20"/>
      <c r="V20" s="20"/>
      <c r="W20" s="20"/>
      <c r="X20" s="20"/>
    </row>
    <row r="21" spans="1:24" x14ac:dyDescent="0.15">
      <c r="A21" s="21" t="s">
        <v>28</v>
      </c>
      <c r="B21" s="21"/>
      <c r="C21" s="19"/>
      <c r="D21" s="20">
        <v>37979</v>
      </c>
      <c r="E21" s="20">
        <v>46385</v>
      </c>
      <c r="F21" s="20">
        <v>6671588</v>
      </c>
      <c r="G21" s="20">
        <v>15.04</v>
      </c>
      <c r="H21" s="20">
        <v>39640</v>
      </c>
      <c r="I21" s="20">
        <v>1814764</v>
      </c>
      <c r="J21" s="20">
        <v>38156</v>
      </c>
      <c r="K21" s="20">
        <v>715197</v>
      </c>
      <c r="L21" s="20">
        <v>938</v>
      </c>
      <c r="M21" s="20">
        <v>15355</v>
      </c>
      <c r="N21" s="20">
        <v>9756</v>
      </c>
      <c r="O21" s="20">
        <v>152273</v>
      </c>
      <c r="P21" s="20">
        <v>38644</v>
      </c>
      <c r="Q21" s="20">
        <v>3819746</v>
      </c>
      <c r="R21" s="28">
        <v>0</v>
      </c>
      <c r="S21" s="20">
        <v>0</v>
      </c>
      <c r="T21" s="20">
        <v>833</v>
      </c>
      <c r="U21" s="20">
        <v>11199</v>
      </c>
      <c r="V21" s="20">
        <v>67</v>
      </c>
      <c r="W21" s="20">
        <v>12683</v>
      </c>
      <c r="X21" s="20">
        <v>128178</v>
      </c>
    </row>
    <row r="22" spans="1:24" x14ac:dyDescent="0.15">
      <c r="A22" s="21" t="s">
        <v>29</v>
      </c>
      <c r="B22" s="21"/>
      <c r="C22" s="19"/>
      <c r="D22" s="20">
        <v>26466</v>
      </c>
      <c r="E22" s="20">
        <v>33481</v>
      </c>
      <c r="F22" s="20">
        <v>4388434</v>
      </c>
      <c r="G22" s="20">
        <v>16.98</v>
      </c>
      <c r="H22" s="20">
        <v>28670</v>
      </c>
      <c r="I22" s="20">
        <v>1217623</v>
      </c>
      <c r="J22" s="20">
        <v>27767</v>
      </c>
      <c r="K22" s="20">
        <v>543995</v>
      </c>
      <c r="L22" s="20">
        <v>1702</v>
      </c>
      <c r="M22" s="20">
        <v>14270</v>
      </c>
      <c r="N22" s="20">
        <v>6174</v>
      </c>
      <c r="O22" s="20">
        <v>89262</v>
      </c>
      <c r="P22" s="20">
        <v>29735</v>
      </c>
      <c r="Q22" s="20">
        <v>2443338</v>
      </c>
      <c r="R22" s="28">
        <v>4</v>
      </c>
      <c r="S22" s="20">
        <v>1770</v>
      </c>
      <c r="T22" s="20">
        <v>664</v>
      </c>
      <c r="U22" s="20">
        <v>9000</v>
      </c>
      <c r="V22" s="20">
        <v>77</v>
      </c>
      <c r="W22" s="20">
        <v>12913</v>
      </c>
      <c r="X22" s="20">
        <v>53862</v>
      </c>
    </row>
    <row r="23" spans="1:24" x14ac:dyDescent="0.15">
      <c r="A23" s="21" t="s">
        <v>30</v>
      </c>
      <c r="B23" s="21"/>
      <c r="C23" s="19"/>
      <c r="D23" s="20">
        <v>13352</v>
      </c>
      <c r="E23" s="20">
        <v>16549</v>
      </c>
      <c r="F23" s="20">
        <v>2344111</v>
      </c>
      <c r="G23" s="20">
        <v>7.07</v>
      </c>
      <c r="H23" s="20">
        <v>13669</v>
      </c>
      <c r="I23" s="20">
        <v>591984</v>
      </c>
      <c r="J23" s="20">
        <v>12912</v>
      </c>
      <c r="K23" s="20">
        <v>266162</v>
      </c>
      <c r="L23" s="20">
        <v>920</v>
      </c>
      <c r="M23" s="20">
        <v>8803</v>
      </c>
      <c r="N23" s="20">
        <v>2989</v>
      </c>
      <c r="O23" s="20">
        <v>56302</v>
      </c>
      <c r="P23" s="20">
        <v>14196</v>
      </c>
      <c r="Q23" s="20">
        <v>1327417</v>
      </c>
      <c r="R23" s="20">
        <v>0</v>
      </c>
      <c r="S23" s="20">
        <v>0</v>
      </c>
      <c r="T23" s="20">
        <v>364</v>
      </c>
      <c r="U23" s="20">
        <v>5100</v>
      </c>
      <c r="V23" s="20">
        <v>12</v>
      </c>
      <c r="W23" s="20">
        <v>2504</v>
      </c>
      <c r="X23" s="20">
        <v>84878</v>
      </c>
    </row>
    <row r="24" spans="1:24" x14ac:dyDescent="0.15">
      <c r="A24" s="21" t="s">
        <v>45</v>
      </c>
      <c r="B24" s="21"/>
      <c r="C24" s="19"/>
      <c r="D24" s="20">
        <v>3818</v>
      </c>
      <c r="E24" s="20">
        <v>4494</v>
      </c>
      <c r="F24" s="20">
        <v>587868</v>
      </c>
      <c r="G24" s="20">
        <v>8.24</v>
      </c>
      <c r="H24" s="20">
        <v>3571</v>
      </c>
      <c r="I24" s="20">
        <v>136436</v>
      </c>
      <c r="J24" s="20">
        <v>2957</v>
      </c>
      <c r="K24" s="20">
        <v>52671</v>
      </c>
      <c r="L24" s="20">
        <v>84</v>
      </c>
      <c r="M24" s="20">
        <v>872</v>
      </c>
      <c r="N24" s="20">
        <v>679</v>
      </c>
      <c r="O24" s="20">
        <v>7126</v>
      </c>
      <c r="P24" s="20">
        <v>3755</v>
      </c>
      <c r="Q24" s="20">
        <v>318477</v>
      </c>
      <c r="R24" s="20">
        <v>0</v>
      </c>
      <c r="S24" s="20">
        <v>0</v>
      </c>
      <c r="T24" s="28">
        <v>39</v>
      </c>
      <c r="U24" s="20">
        <v>572</v>
      </c>
      <c r="V24" s="20">
        <v>4</v>
      </c>
      <c r="W24" s="20">
        <v>1059</v>
      </c>
      <c r="X24" s="20">
        <v>70473</v>
      </c>
    </row>
    <row r="25" spans="1:24" x14ac:dyDescent="0.15">
      <c r="A25" s="21" t="s">
        <v>31</v>
      </c>
      <c r="B25" s="21"/>
      <c r="C25" s="19"/>
      <c r="D25" s="20">
        <v>5947</v>
      </c>
      <c r="E25" s="20">
        <v>6881</v>
      </c>
      <c r="F25" s="20">
        <v>1051308</v>
      </c>
      <c r="G25" s="20">
        <v>5.0199999999999996</v>
      </c>
      <c r="H25" s="20">
        <v>5604</v>
      </c>
      <c r="I25" s="20">
        <v>243697</v>
      </c>
      <c r="J25" s="20">
        <v>5254</v>
      </c>
      <c r="K25" s="20">
        <v>104539</v>
      </c>
      <c r="L25" s="20">
        <v>80</v>
      </c>
      <c r="M25" s="20">
        <v>751</v>
      </c>
      <c r="N25" s="20">
        <v>1903</v>
      </c>
      <c r="O25" s="20">
        <v>23262</v>
      </c>
      <c r="P25" s="20">
        <v>6033</v>
      </c>
      <c r="Q25" s="20">
        <v>661090</v>
      </c>
      <c r="R25" s="20">
        <v>1</v>
      </c>
      <c r="S25" s="20">
        <v>448</v>
      </c>
      <c r="T25" s="28">
        <v>36</v>
      </c>
      <c r="U25" s="20">
        <v>459</v>
      </c>
      <c r="V25" s="20">
        <v>4</v>
      </c>
      <c r="W25" s="20">
        <v>475</v>
      </c>
      <c r="X25" s="20">
        <v>16588</v>
      </c>
    </row>
    <row r="26" spans="1:24" x14ac:dyDescent="0.15">
      <c r="A26" s="21"/>
      <c r="B26" s="21"/>
      <c r="C26" s="19"/>
      <c r="D26" s="20"/>
      <c r="E26" s="20"/>
      <c r="F26" s="20"/>
      <c r="G26" s="20"/>
      <c r="H26" s="20"/>
      <c r="I26" s="20"/>
      <c r="J26" s="20"/>
      <c r="K26" s="20"/>
      <c r="L26" s="20"/>
      <c r="M26" s="20"/>
      <c r="N26" s="20"/>
      <c r="O26" s="20"/>
      <c r="P26" s="20"/>
      <c r="Q26" s="20"/>
      <c r="R26" s="20"/>
      <c r="S26" s="20"/>
      <c r="T26" s="28"/>
      <c r="U26" s="20"/>
      <c r="V26" s="20"/>
      <c r="W26" s="20"/>
      <c r="X26" s="20"/>
    </row>
    <row r="27" spans="1:24" x14ac:dyDescent="0.15">
      <c r="A27" s="21" t="s">
        <v>32</v>
      </c>
      <c r="B27" s="21"/>
      <c r="C27" s="19"/>
      <c r="D27" s="20">
        <v>3460</v>
      </c>
      <c r="E27" s="20">
        <v>4268</v>
      </c>
      <c r="F27" s="20">
        <v>600914</v>
      </c>
      <c r="G27" s="20">
        <v>6.28</v>
      </c>
      <c r="H27" s="20">
        <v>3500</v>
      </c>
      <c r="I27" s="20">
        <v>145013</v>
      </c>
      <c r="J27" s="20">
        <v>3052</v>
      </c>
      <c r="K27" s="20">
        <v>54390</v>
      </c>
      <c r="L27" s="20">
        <v>209</v>
      </c>
      <c r="M27" s="20">
        <v>2269</v>
      </c>
      <c r="N27" s="20">
        <v>1070</v>
      </c>
      <c r="O27" s="20">
        <v>26286</v>
      </c>
      <c r="P27" s="20">
        <v>3592</v>
      </c>
      <c r="Q27" s="20">
        <v>314534</v>
      </c>
      <c r="R27" s="20">
        <v>0</v>
      </c>
      <c r="S27" s="20">
        <v>0</v>
      </c>
      <c r="T27" s="28">
        <v>56</v>
      </c>
      <c r="U27" s="20">
        <v>754</v>
      </c>
      <c r="V27" s="20">
        <v>5</v>
      </c>
      <c r="W27" s="20">
        <v>1008</v>
      </c>
      <c r="X27" s="20">
        <v>56660</v>
      </c>
    </row>
    <row r="28" spans="1:24" x14ac:dyDescent="0.15">
      <c r="A28" s="21" t="s">
        <v>33</v>
      </c>
      <c r="B28" s="21"/>
      <c r="C28" s="19"/>
      <c r="D28" s="20">
        <v>13894</v>
      </c>
      <c r="E28" s="20">
        <v>16481</v>
      </c>
      <c r="F28" s="20">
        <v>2403058</v>
      </c>
      <c r="G28" s="20">
        <v>10.54</v>
      </c>
      <c r="H28" s="20">
        <v>14126</v>
      </c>
      <c r="I28" s="20">
        <v>597589</v>
      </c>
      <c r="J28" s="20">
        <v>12487</v>
      </c>
      <c r="K28" s="20">
        <v>267973</v>
      </c>
      <c r="L28" s="20">
        <v>298</v>
      </c>
      <c r="M28" s="20">
        <v>1870</v>
      </c>
      <c r="N28" s="20">
        <v>3135</v>
      </c>
      <c r="O28" s="20">
        <v>49452</v>
      </c>
      <c r="P28" s="20">
        <v>14400</v>
      </c>
      <c r="Q28" s="20">
        <v>1427339</v>
      </c>
      <c r="R28" s="20">
        <v>0</v>
      </c>
      <c r="S28" s="20">
        <v>0</v>
      </c>
      <c r="T28" s="28">
        <v>114</v>
      </c>
      <c r="U28" s="20">
        <v>1403</v>
      </c>
      <c r="V28" s="20">
        <v>20</v>
      </c>
      <c r="W28" s="20">
        <v>3105</v>
      </c>
      <c r="X28" s="20">
        <v>53700</v>
      </c>
    </row>
    <row r="29" spans="1:24" x14ac:dyDescent="0.15">
      <c r="A29" s="21" t="s">
        <v>46</v>
      </c>
      <c r="B29" s="21"/>
      <c r="C29" s="19"/>
      <c r="D29" s="20">
        <v>3822</v>
      </c>
      <c r="E29" s="20">
        <v>4715</v>
      </c>
      <c r="F29" s="20">
        <v>634237</v>
      </c>
      <c r="G29" s="20">
        <v>7.91</v>
      </c>
      <c r="H29" s="20">
        <v>3923</v>
      </c>
      <c r="I29" s="20">
        <v>166424</v>
      </c>
      <c r="J29" s="20">
        <v>3426</v>
      </c>
      <c r="K29" s="20">
        <v>53884</v>
      </c>
      <c r="L29" s="20">
        <v>177</v>
      </c>
      <c r="M29" s="20">
        <v>1519</v>
      </c>
      <c r="N29" s="20">
        <v>959</v>
      </c>
      <c r="O29" s="20">
        <v>18855</v>
      </c>
      <c r="P29" s="20">
        <v>4160</v>
      </c>
      <c r="Q29" s="20">
        <v>354194</v>
      </c>
      <c r="R29" s="20">
        <v>0</v>
      </c>
      <c r="S29" s="20">
        <v>0</v>
      </c>
      <c r="T29" s="20">
        <v>97</v>
      </c>
      <c r="U29" s="20">
        <v>1133</v>
      </c>
      <c r="V29" s="20">
        <v>10</v>
      </c>
      <c r="W29" s="20">
        <v>1743</v>
      </c>
      <c r="X29" s="20">
        <v>35997</v>
      </c>
    </row>
    <row r="30" spans="1:24" x14ac:dyDescent="0.15">
      <c r="A30" s="21" t="s">
        <v>34</v>
      </c>
      <c r="B30" s="21"/>
      <c r="C30" s="19"/>
      <c r="D30" s="20">
        <v>2528</v>
      </c>
      <c r="E30" s="20">
        <v>2755</v>
      </c>
      <c r="F30" s="20">
        <v>386896</v>
      </c>
      <c r="G30" s="20">
        <v>7</v>
      </c>
      <c r="H30" s="20">
        <v>2036</v>
      </c>
      <c r="I30" s="20">
        <v>88341</v>
      </c>
      <c r="J30" s="20">
        <v>1477</v>
      </c>
      <c r="K30" s="20">
        <v>30095</v>
      </c>
      <c r="L30" s="20">
        <v>0</v>
      </c>
      <c r="M30" s="20">
        <v>0</v>
      </c>
      <c r="N30" s="20">
        <v>523</v>
      </c>
      <c r="O30" s="20">
        <v>8582</v>
      </c>
      <c r="P30" s="20">
        <v>2489</v>
      </c>
      <c r="Q30" s="20">
        <v>240280</v>
      </c>
      <c r="R30" s="20">
        <v>0</v>
      </c>
      <c r="S30" s="20">
        <v>0</v>
      </c>
      <c r="T30" s="28">
        <v>13</v>
      </c>
      <c r="U30" s="20">
        <v>176</v>
      </c>
      <c r="V30" s="20">
        <v>1</v>
      </c>
      <c r="W30" s="20">
        <v>188</v>
      </c>
      <c r="X30" s="20">
        <v>19154</v>
      </c>
    </row>
    <row r="31" spans="1:24" x14ac:dyDescent="0.15">
      <c r="A31" s="21" t="s">
        <v>35</v>
      </c>
      <c r="B31" s="21"/>
      <c r="C31" s="19"/>
      <c r="D31" s="20">
        <v>2416</v>
      </c>
      <c r="E31" s="20">
        <v>2834</v>
      </c>
      <c r="F31" s="20">
        <v>381741</v>
      </c>
      <c r="G31" s="20">
        <v>7.57</v>
      </c>
      <c r="H31" s="20">
        <v>2313</v>
      </c>
      <c r="I31" s="20">
        <v>88711</v>
      </c>
      <c r="J31" s="20">
        <v>1999</v>
      </c>
      <c r="K31" s="20">
        <v>28390</v>
      </c>
      <c r="L31" s="20">
        <v>0</v>
      </c>
      <c r="M31" s="20">
        <v>12</v>
      </c>
      <c r="N31" s="20">
        <v>293</v>
      </c>
      <c r="O31" s="20">
        <v>3827</v>
      </c>
      <c r="P31" s="20">
        <v>2198</v>
      </c>
      <c r="Q31" s="20">
        <v>226465</v>
      </c>
      <c r="R31" s="20">
        <v>1</v>
      </c>
      <c r="S31" s="20">
        <v>361</v>
      </c>
      <c r="T31" s="28">
        <v>14</v>
      </c>
      <c r="U31" s="20">
        <v>79</v>
      </c>
      <c r="V31" s="28">
        <v>3</v>
      </c>
      <c r="W31" s="20">
        <v>167</v>
      </c>
      <c r="X31" s="20">
        <v>33678</v>
      </c>
    </row>
    <row r="32" spans="1:24" x14ac:dyDescent="0.15">
      <c r="A32" s="21"/>
      <c r="B32" s="21"/>
      <c r="C32" s="19"/>
      <c r="D32" s="20"/>
      <c r="E32" s="20"/>
      <c r="F32" s="20"/>
      <c r="G32" s="20"/>
      <c r="H32" s="20"/>
      <c r="I32" s="20"/>
      <c r="J32" s="20"/>
      <c r="K32" s="20"/>
      <c r="L32" s="20"/>
      <c r="M32" s="20"/>
      <c r="N32" s="20"/>
      <c r="O32" s="20"/>
      <c r="P32" s="20"/>
      <c r="Q32" s="20"/>
      <c r="R32" s="20"/>
      <c r="S32" s="20"/>
      <c r="T32" s="20"/>
      <c r="U32" s="20"/>
      <c r="V32" s="20"/>
      <c r="W32" s="20"/>
      <c r="X32" s="20"/>
    </row>
    <row r="33" spans="1:24" x14ac:dyDescent="0.15">
      <c r="A33" s="21" t="s">
        <v>36</v>
      </c>
      <c r="B33" s="21"/>
      <c r="C33" s="19"/>
      <c r="D33" s="20">
        <v>1584</v>
      </c>
      <c r="E33" s="20">
        <v>1959</v>
      </c>
      <c r="F33" s="20">
        <v>288676</v>
      </c>
      <c r="G33" s="20">
        <v>6.8</v>
      </c>
      <c r="H33" s="20">
        <v>1551</v>
      </c>
      <c r="I33" s="20">
        <v>69122</v>
      </c>
      <c r="J33" s="20">
        <v>1167</v>
      </c>
      <c r="K33" s="20">
        <v>18322</v>
      </c>
      <c r="L33" s="20">
        <v>84</v>
      </c>
      <c r="M33" s="20">
        <v>1002</v>
      </c>
      <c r="N33" s="20">
        <v>249</v>
      </c>
      <c r="O33" s="20">
        <v>7071</v>
      </c>
      <c r="P33" s="20">
        <v>1417</v>
      </c>
      <c r="Q33" s="20">
        <v>176867</v>
      </c>
      <c r="R33" s="20">
        <v>1</v>
      </c>
      <c r="S33" s="20">
        <v>310</v>
      </c>
      <c r="T33" s="28">
        <v>29</v>
      </c>
      <c r="U33" s="20">
        <v>369</v>
      </c>
      <c r="V33" s="28">
        <v>1</v>
      </c>
      <c r="W33" s="20">
        <v>471</v>
      </c>
      <c r="X33" s="20">
        <v>15142</v>
      </c>
    </row>
    <row r="34" spans="1:24" x14ac:dyDescent="0.15">
      <c r="A34" s="21" t="s">
        <v>37</v>
      </c>
      <c r="B34" s="21"/>
      <c r="C34" s="19"/>
      <c r="D34" s="20">
        <v>12188</v>
      </c>
      <c r="E34" s="20">
        <v>13942</v>
      </c>
      <c r="F34" s="20">
        <v>2129412</v>
      </c>
      <c r="G34" s="20">
        <v>8.3000000000000007</v>
      </c>
      <c r="H34" s="20">
        <v>12253</v>
      </c>
      <c r="I34" s="20">
        <v>551188</v>
      </c>
      <c r="J34" s="20">
        <v>10712</v>
      </c>
      <c r="K34" s="20">
        <v>217913</v>
      </c>
      <c r="L34" s="20">
        <v>196</v>
      </c>
      <c r="M34" s="20">
        <v>1908</v>
      </c>
      <c r="N34" s="20">
        <v>2953</v>
      </c>
      <c r="O34" s="20">
        <v>61293</v>
      </c>
      <c r="P34" s="20">
        <v>12184</v>
      </c>
      <c r="Q34" s="20">
        <v>1158146</v>
      </c>
      <c r="R34" s="20">
        <v>1</v>
      </c>
      <c r="S34" s="20">
        <v>478</v>
      </c>
      <c r="T34" s="28">
        <v>74</v>
      </c>
      <c r="U34" s="20">
        <v>753</v>
      </c>
      <c r="V34" s="28">
        <v>9</v>
      </c>
      <c r="W34" s="20">
        <v>1214</v>
      </c>
      <c r="X34" s="20">
        <v>136398</v>
      </c>
    </row>
    <row r="35" spans="1:24" x14ac:dyDescent="0.15">
      <c r="A35" s="21" t="s">
        <v>38</v>
      </c>
      <c r="B35" s="21"/>
      <c r="C35" s="19"/>
      <c r="D35" s="20">
        <v>6347</v>
      </c>
      <c r="E35" s="20">
        <v>8165</v>
      </c>
      <c r="F35" s="20">
        <v>1037595</v>
      </c>
      <c r="G35" s="20">
        <v>11.1</v>
      </c>
      <c r="H35" s="20">
        <v>6906</v>
      </c>
      <c r="I35" s="20">
        <v>285824</v>
      </c>
      <c r="J35" s="20">
        <v>6239</v>
      </c>
      <c r="K35" s="20">
        <v>100069</v>
      </c>
      <c r="L35" s="20">
        <v>353</v>
      </c>
      <c r="M35" s="20">
        <v>3443</v>
      </c>
      <c r="N35" s="20">
        <v>1116</v>
      </c>
      <c r="O35" s="20">
        <v>18257</v>
      </c>
      <c r="P35" s="20">
        <v>6759</v>
      </c>
      <c r="Q35" s="20">
        <v>611223</v>
      </c>
      <c r="R35" s="28">
        <v>1</v>
      </c>
      <c r="S35" s="20">
        <v>389</v>
      </c>
      <c r="T35" s="28">
        <v>174</v>
      </c>
      <c r="U35" s="20">
        <v>1566</v>
      </c>
      <c r="V35" s="20">
        <v>8</v>
      </c>
      <c r="W35" s="20">
        <v>1267</v>
      </c>
      <c r="X35" s="20">
        <v>14893</v>
      </c>
    </row>
    <row r="36" spans="1:24" x14ac:dyDescent="0.15">
      <c r="A36" s="21"/>
      <c r="B36" s="21"/>
      <c r="C36" s="19"/>
      <c r="D36" s="20"/>
      <c r="E36" s="20"/>
      <c r="F36" s="20"/>
      <c r="G36" s="20"/>
      <c r="H36" s="20"/>
      <c r="I36" s="20"/>
      <c r="J36" s="20"/>
      <c r="K36" s="20"/>
      <c r="L36" s="20"/>
      <c r="M36" s="20"/>
      <c r="N36" s="20"/>
      <c r="O36" s="20"/>
      <c r="P36" s="20"/>
      <c r="Q36" s="20"/>
      <c r="R36" s="28"/>
      <c r="S36" s="20"/>
      <c r="T36" s="28"/>
      <c r="U36" s="20"/>
      <c r="V36" s="20"/>
      <c r="W36" s="20"/>
      <c r="X36" s="20"/>
    </row>
    <row r="37" spans="1:24" s="27" customFormat="1" x14ac:dyDescent="0.15">
      <c r="A37" s="23" t="s">
        <v>39</v>
      </c>
      <c r="B37" s="23"/>
      <c r="C37" s="25"/>
      <c r="D37" s="26">
        <f>SUM(D39:D40)</f>
        <v>4155</v>
      </c>
      <c r="E37" s="26">
        <f t="shared" ref="E37:X37" si="2">SUM(E39:E40)</f>
        <v>5048</v>
      </c>
      <c r="F37" s="26">
        <f>SUM(F39:F40)+F42</f>
        <v>708214</v>
      </c>
      <c r="G37" s="26">
        <v>7.79</v>
      </c>
      <c r="H37" s="26">
        <f t="shared" si="2"/>
        <v>3684</v>
      </c>
      <c r="I37" s="26">
        <f t="shared" si="2"/>
        <v>137756</v>
      </c>
      <c r="J37" s="26">
        <f t="shared" si="2"/>
        <v>2631</v>
      </c>
      <c r="K37" s="26">
        <f t="shared" si="2"/>
        <v>33722</v>
      </c>
      <c r="L37" s="26">
        <f t="shared" si="2"/>
        <v>128</v>
      </c>
      <c r="M37" s="26">
        <f t="shared" si="2"/>
        <v>941</v>
      </c>
      <c r="N37" s="26">
        <f t="shared" si="2"/>
        <v>674</v>
      </c>
      <c r="O37" s="26">
        <f>SUM(O39:O40)+O42</f>
        <v>9513</v>
      </c>
      <c r="P37" s="26">
        <f t="shared" si="2"/>
        <v>4063</v>
      </c>
      <c r="Q37" s="26">
        <f>SUM(Q39:Q40)+Q42</f>
        <v>457701</v>
      </c>
      <c r="R37" s="26">
        <f t="shared" si="2"/>
        <v>0</v>
      </c>
      <c r="S37" s="26">
        <f t="shared" si="2"/>
        <v>0</v>
      </c>
      <c r="T37" s="29">
        <f t="shared" si="2"/>
        <v>78</v>
      </c>
      <c r="U37" s="26">
        <f t="shared" si="2"/>
        <v>1394</v>
      </c>
      <c r="V37" s="26">
        <f t="shared" si="2"/>
        <v>5</v>
      </c>
      <c r="W37" s="26">
        <f t="shared" si="2"/>
        <v>712</v>
      </c>
      <c r="X37" s="26">
        <f t="shared" si="2"/>
        <v>66387</v>
      </c>
    </row>
    <row r="38" spans="1:24" x14ac:dyDescent="0.15">
      <c r="A38" s="21"/>
      <c r="B38" s="21"/>
      <c r="C38" s="19"/>
      <c r="D38" s="20"/>
      <c r="E38" s="20"/>
      <c r="F38" s="20"/>
      <c r="G38" s="20"/>
      <c r="H38" s="20"/>
      <c r="I38" s="20"/>
      <c r="J38" s="20"/>
      <c r="K38" s="20"/>
      <c r="L38" s="20"/>
      <c r="M38" s="20"/>
      <c r="N38" s="20"/>
      <c r="O38" s="20"/>
      <c r="P38" s="20"/>
      <c r="Q38" s="20"/>
      <c r="R38" s="28"/>
      <c r="S38" s="20"/>
      <c r="T38" s="28"/>
      <c r="U38" s="20"/>
      <c r="V38" s="20"/>
      <c r="W38" s="20"/>
      <c r="X38" s="20"/>
    </row>
    <row r="39" spans="1:24" x14ac:dyDescent="0.15">
      <c r="A39" s="21" t="s">
        <v>40</v>
      </c>
      <c r="B39" s="21"/>
      <c r="C39" s="19"/>
      <c r="D39" s="20">
        <v>1488</v>
      </c>
      <c r="E39" s="20">
        <v>1687</v>
      </c>
      <c r="F39" s="20">
        <v>267046</v>
      </c>
      <c r="G39" s="20">
        <v>9.15</v>
      </c>
      <c r="H39" s="20">
        <v>1292</v>
      </c>
      <c r="I39" s="20">
        <v>50419</v>
      </c>
      <c r="J39" s="20">
        <v>793</v>
      </c>
      <c r="K39" s="20">
        <v>8288</v>
      </c>
      <c r="L39" s="20">
        <v>52</v>
      </c>
      <c r="M39" s="20">
        <v>415</v>
      </c>
      <c r="N39" s="20">
        <v>247</v>
      </c>
      <c r="O39" s="20">
        <v>1563</v>
      </c>
      <c r="P39" s="20">
        <v>1528</v>
      </c>
      <c r="Q39" s="20">
        <v>183550</v>
      </c>
      <c r="R39" s="28">
        <v>0</v>
      </c>
      <c r="S39" s="20">
        <v>0</v>
      </c>
      <c r="T39" s="28">
        <v>9</v>
      </c>
      <c r="U39" s="20">
        <v>374</v>
      </c>
      <c r="V39" s="20">
        <v>1</v>
      </c>
      <c r="W39" s="20">
        <v>96</v>
      </c>
      <c r="X39" s="20">
        <v>22341</v>
      </c>
    </row>
    <row r="40" spans="1:24" x14ac:dyDescent="0.15">
      <c r="A40" s="21" t="s">
        <v>41</v>
      </c>
      <c r="B40" s="21"/>
      <c r="C40" s="19"/>
      <c r="D40" s="20">
        <v>2667</v>
      </c>
      <c r="E40" s="20">
        <v>3361</v>
      </c>
      <c r="F40" s="20">
        <v>441168</v>
      </c>
      <c r="G40" s="20">
        <v>7.25</v>
      </c>
      <c r="H40" s="20">
        <v>2392</v>
      </c>
      <c r="I40" s="20">
        <v>87337</v>
      </c>
      <c r="J40" s="20">
        <v>1838</v>
      </c>
      <c r="K40" s="20">
        <v>25434</v>
      </c>
      <c r="L40" s="20">
        <v>76</v>
      </c>
      <c r="M40" s="20">
        <v>526</v>
      </c>
      <c r="N40" s="20">
        <v>427</v>
      </c>
      <c r="O40" s="20">
        <v>7950</v>
      </c>
      <c r="P40" s="20">
        <v>2535</v>
      </c>
      <c r="Q40" s="20">
        <v>274151</v>
      </c>
      <c r="R40" s="28">
        <v>0</v>
      </c>
      <c r="S40" s="20">
        <v>0</v>
      </c>
      <c r="T40" s="28">
        <v>69</v>
      </c>
      <c r="U40" s="20">
        <v>1020</v>
      </c>
      <c r="V40" s="20">
        <v>4</v>
      </c>
      <c r="W40" s="20">
        <v>616</v>
      </c>
      <c r="X40" s="20">
        <v>44046</v>
      </c>
    </row>
    <row r="41" spans="1:24" x14ac:dyDescent="0.15">
      <c r="A41" s="21"/>
      <c r="B41" s="21"/>
      <c r="C41" s="19"/>
      <c r="D41" s="20"/>
      <c r="E41" s="20"/>
      <c r="F41" s="20"/>
      <c r="G41" s="20"/>
      <c r="H41" s="20"/>
      <c r="I41" s="20"/>
      <c r="J41" s="20"/>
      <c r="K41" s="20"/>
      <c r="L41" s="20"/>
      <c r="M41" s="20"/>
      <c r="N41" s="20"/>
      <c r="O41" s="20"/>
      <c r="P41" s="20"/>
      <c r="Q41" s="20"/>
      <c r="R41" s="28"/>
      <c r="S41" s="20"/>
      <c r="T41" s="20"/>
      <c r="U41" s="20"/>
      <c r="V41" s="20"/>
      <c r="W41" s="20"/>
      <c r="X41" s="20"/>
    </row>
    <row r="42" spans="1:24" x14ac:dyDescent="0.15">
      <c r="A42" s="21" t="s">
        <v>42</v>
      </c>
      <c r="B42" s="21"/>
      <c r="C42" s="19"/>
      <c r="D42" s="20">
        <v>0</v>
      </c>
      <c r="E42" s="20">
        <v>0</v>
      </c>
      <c r="F42" s="20">
        <v>0</v>
      </c>
      <c r="G42" s="20">
        <v>0</v>
      </c>
      <c r="H42" s="20">
        <v>0</v>
      </c>
      <c r="I42" s="20">
        <v>0</v>
      </c>
      <c r="J42" s="20">
        <v>0</v>
      </c>
      <c r="K42" s="20">
        <v>0</v>
      </c>
      <c r="L42" s="20">
        <v>0</v>
      </c>
      <c r="M42" s="20">
        <v>0</v>
      </c>
      <c r="N42" s="20">
        <v>0</v>
      </c>
      <c r="O42" s="20">
        <v>0</v>
      </c>
      <c r="P42" s="20">
        <v>0</v>
      </c>
      <c r="Q42" s="20">
        <v>0</v>
      </c>
      <c r="R42" s="20">
        <v>0</v>
      </c>
      <c r="S42" s="20">
        <v>0</v>
      </c>
      <c r="T42" s="20">
        <v>0</v>
      </c>
      <c r="U42" s="20">
        <v>0</v>
      </c>
      <c r="V42" s="20">
        <v>0</v>
      </c>
      <c r="W42" s="20">
        <v>0</v>
      </c>
      <c r="X42" s="20">
        <v>0</v>
      </c>
    </row>
    <row r="43" spans="1:24" x14ac:dyDescent="0.15">
      <c r="A43" s="21"/>
      <c r="B43" s="21"/>
      <c r="C43" s="19"/>
      <c r="D43" s="28"/>
      <c r="E43" s="28"/>
      <c r="F43" s="20"/>
      <c r="G43" s="30"/>
      <c r="H43" s="28"/>
      <c r="I43" s="20"/>
      <c r="J43" s="28"/>
      <c r="K43" s="20"/>
      <c r="L43" s="28"/>
      <c r="M43" s="20"/>
      <c r="N43" s="28"/>
      <c r="O43" s="20"/>
      <c r="P43" s="28"/>
      <c r="Q43" s="20"/>
      <c r="R43" s="28"/>
      <c r="S43" s="20"/>
      <c r="T43" s="28"/>
      <c r="U43" s="20"/>
      <c r="V43" s="28"/>
      <c r="W43" s="20"/>
      <c r="X43" s="20"/>
    </row>
    <row r="44" spans="1:24" x14ac:dyDescent="0.15">
      <c r="A44" s="31" t="s">
        <v>47</v>
      </c>
      <c r="B44" s="32"/>
      <c r="C44" s="32"/>
      <c r="D44" s="33"/>
      <c r="E44" s="33"/>
      <c r="F44" s="34"/>
      <c r="G44" s="33"/>
      <c r="H44" s="33"/>
      <c r="I44" s="33"/>
      <c r="J44" s="33"/>
      <c r="K44" s="33"/>
      <c r="L44" s="34"/>
      <c r="M44" s="33"/>
      <c r="N44" s="34"/>
      <c r="O44" s="33"/>
      <c r="P44" s="33"/>
      <c r="Q44" s="33"/>
      <c r="R44" s="33"/>
      <c r="S44" s="33"/>
      <c r="T44" s="33"/>
      <c r="U44" s="33"/>
      <c r="V44" s="33"/>
      <c r="W44" s="33"/>
      <c r="X44" s="34"/>
    </row>
    <row r="45" spans="1:24" x14ac:dyDescent="0.15">
      <c r="A45" s="1"/>
      <c r="B45" s="1"/>
      <c r="C45" s="1"/>
      <c r="D45" s="35"/>
      <c r="E45" s="35"/>
      <c r="F45" s="35"/>
      <c r="G45" s="35"/>
      <c r="H45" s="35"/>
      <c r="I45" s="35"/>
      <c r="J45" s="35"/>
      <c r="K45" s="35"/>
      <c r="L45" s="35"/>
      <c r="M45" s="35"/>
      <c r="N45" s="35"/>
      <c r="O45" s="35"/>
      <c r="P45" s="35"/>
      <c r="Q45" s="35"/>
      <c r="R45" s="35"/>
      <c r="S45" s="35"/>
      <c r="T45" s="35"/>
      <c r="U45" s="35"/>
      <c r="V45" s="35"/>
      <c r="W45" s="35"/>
      <c r="X45" s="35"/>
    </row>
  </sheetData>
  <mergeCells count="1">
    <mergeCell ref="L7:M7"/>
  </mergeCells>
  <phoneticPr fontId="2"/>
  <printOptions horizontalCentered="1"/>
  <pageMargins left="0.39370078740157483" right="0.39370078740157483" top="1.1811023622047245" bottom="0.98425196850393704" header="0.51181102362204722" footer="0.51181102362204722"/>
  <pageSetup paperSize="9" scale="58" orientation="landscape" r:id="rId1"/>
  <headerFooter alignWithMargins="0"/>
  <colBreaks count="2" manualBreakCount="2">
    <brk id="9" max="44" man="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192</vt:lpstr>
      <vt:lpstr>'192'!Print_Area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2020-11-16T07:51:47Z</dcterms:created>
  <dcterms:modified xsi:type="dcterms:W3CDTF">2024-07-03T07:46:34Z</dcterms:modified>
</cp:coreProperties>
</file>