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10.21.21.42\share\01防災企画班\★普及啓発\★ＶＲ機器の整備・貸出★\★ 貸出申込書・報告書\"/>
    </mc:Choice>
  </mc:AlternateContent>
  <xr:revisionPtr revIDLastSave="0" documentId="13_ncr:1_{37E2EB7C-BAA6-4B22-9295-47F42F38A8B8}" xr6:coauthVersionLast="36" xr6:coauthVersionMax="47" xr10:uidLastSave="{00000000-0000-0000-0000-000000000000}"/>
  <bookViews>
    <workbookView xWindow="0" yWindow="0" windowWidth="19180" windowHeight="5180" xr2:uid="{00000000-000D-0000-FFFF-FFFF00000000}"/>
  </bookViews>
  <sheets>
    <sheet name="申込書" sheetId="3" r:id="rId1"/>
    <sheet name="（申込書記入例）" sheetId="6" r:id="rId2"/>
    <sheet name="報告書" sheetId="4" r:id="rId3"/>
    <sheet name="（報告書記入例）" sheetId="7" r:id="rId4"/>
    <sheet name="データ" sheetId="5" r:id="rId5"/>
  </sheets>
  <calcPr calcId="191029"/>
</workbook>
</file>

<file path=xl/calcChain.xml><?xml version="1.0" encoding="utf-8"?>
<calcChain xmlns="http://schemas.openxmlformats.org/spreadsheetml/2006/main">
  <c r="V6" i="5" l="1"/>
  <c r="U6" i="5"/>
  <c r="T6" i="5"/>
  <c r="I3" i="5" l="1"/>
  <c r="F9" i="5" s="1"/>
  <c r="H3" i="5"/>
  <c r="E9" i="5" s="1"/>
  <c r="G3" i="5"/>
  <c r="D9" i="5" s="1"/>
  <c r="F3" i="5"/>
  <c r="C9" i="5" s="1"/>
  <c r="E3" i="5"/>
  <c r="B9" i="5" s="1"/>
  <c r="D9" i="7"/>
  <c r="D8" i="7"/>
  <c r="S6" i="5" l="1"/>
  <c r="R6" i="5"/>
  <c r="N6" i="5"/>
  <c r="K6" i="5"/>
  <c r="J6" i="5"/>
  <c r="B6" i="5"/>
  <c r="L25" i="4"/>
  <c r="H25" i="4"/>
  <c r="D25" i="4"/>
  <c r="L20" i="4"/>
  <c r="H20" i="4"/>
  <c r="D20" i="4"/>
  <c r="D23" i="4"/>
  <c r="D22" i="4"/>
  <c r="D9" i="4"/>
  <c r="D8" i="4"/>
  <c r="Y6" i="5"/>
  <c r="S32" i="3" s="1"/>
  <c r="X6" i="5"/>
  <c r="M31" i="3" s="1"/>
  <c r="W6" i="5"/>
  <c r="N14" i="4"/>
  <c r="L14" i="4"/>
  <c r="J14" i="4"/>
  <c r="N13" i="4"/>
  <c r="L13" i="4"/>
  <c r="J13" i="4"/>
  <c r="D3" i="5"/>
  <c r="Q6" i="5" s="1"/>
  <c r="C3" i="5"/>
  <c r="P6" i="5" s="1"/>
  <c r="B3" i="5"/>
  <c r="C6" i="5" s="1"/>
  <c r="F6" i="5" l="1"/>
  <c r="Q13" i="3" s="1"/>
  <c r="G6" i="5"/>
  <c r="O6" i="5"/>
  <c r="M6" i="5"/>
  <c r="L6" i="5"/>
  <c r="Q14" i="3" l="1"/>
  <c r="Q14" i="4" s="1"/>
  <c r="Q13" i="4"/>
  <c r="G9" i="5" l="1"/>
  <c r="AD6" i="5"/>
  <c r="AC6" i="5"/>
  <c r="AB6" i="5"/>
  <c r="AA6" i="5"/>
  <c r="Z6" i="5"/>
  <c r="I6" i="5"/>
  <c r="H6" i="5"/>
  <c r="E6" i="5"/>
  <c r="D6" i="5"/>
  <c r="P46" i="4" l="1"/>
  <c r="D46" i="4"/>
  <c r="D45" i="4"/>
  <c r="D43" i="4"/>
  <c r="D41" i="4"/>
  <c r="S40" i="4"/>
  <c r="P40" i="4"/>
  <c r="N40" i="4"/>
  <c r="L40" i="4"/>
  <c r="M39" i="4"/>
  <c r="J39" i="4"/>
  <c r="H39" i="4"/>
  <c r="F39" i="4"/>
  <c r="P26" i="4"/>
  <c r="L26" i="4"/>
  <c r="H26" i="4"/>
  <c r="I24" i="4"/>
  <c r="F24" i="4"/>
  <c r="P21" i="4"/>
  <c r="L21" i="4"/>
  <c r="H21" i="4"/>
  <c r="I19" i="4"/>
  <c r="F19" i="4"/>
  <c r="D15" i="4"/>
  <c r="D17" i="4"/>
  <c r="U11" i="4"/>
  <c r="U12" i="4"/>
  <c r="R1" i="4"/>
</calcChain>
</file>

<file path=xl/sharedStrings.xml><?xml version="1.0" encoding="utf-8"?>
<sst xmlns="http://schemas.openxmlformats.org/spreadsheetml/2006/main" count="477" uniqueCount="155">
  <si>
    <t>担当者氏名</t>
    <rPh sb="0" eb="3">
      <t>タントウシャ</t>
    </rPh>
    <rPh sb="3" eb="5">
      <t>シメイ</t>
    </rPh>
    <phoneticPr fontId="1"/>
  </si>
  <si>
    <t>貸出期間</t>
    <rPh sb="0" eb="2">
      <t>カシダシ</t>
    </rPh>
    <rPh sb="2" eb="4">
      <t>キカン</t>
    </rPh>
    <phoneticPr fontId="1"/>
  </si>
  <si>
    <t>記</t>
    <rPh sb="0" eb="1">
      <t>キ</t>
    </rPh>
    <phoneticPr fontId="1"/>
  </si>
  <si>
    <t>日</t>
    <rPh sb="0" eb="1">
      <t>ニチ</t>
    </rPh>
    <phoneticPr fontId="1"/>
  </si>
  <si>
    <t>月</t>
    <rPh sb="0" eb="1">
      <t>ツキ</t>
    </rPh>
    <phoneticPr fontId="1"/>
  </si>
  <si>
    <t>年</t>
    <rPh sb="0" eb="1">
      <t>ネン</t>
    </rPh>
    <phoneticPr fontId="1"/>
  </si>
  <si>
    <t>令和</t>
    <rPh sb="0" eb="2">
      <t>レイワ</t>
    </rPh>
    <phoneticPr fontId="1"/>
  </si>
  <si>
    <t>日</t>
    <rPh sb="0" eb="1">
      <t>ニチ</t>
    </rPh>
    <phoneticPr fontId="1"/>
  </si>
  <si>
    <t>月</t>
    <rPh sb="0" eb="1">
      <t>ツキ</t>
    </rPh>
    <phoneticPr fontId="1"/>
  </si>
  <si>
    <t>年</t>
    <rPh sb="0" eb="1">
      <t>ネン</t>
    </rPh>
    <phoneticPr fontId="1"/>
  </si>
  <si>
    <t>令和</t>
    <rPh sb="0" eb="2">
      <t>レイワ</t>
    </rPh>
    <phoneticPr fontId="1"/>
  </si>
  <si>
    <t>山口県総務部防災危機管理課長　様</t>
    <rPh sb="0" eb="3">
      <t>ヤマグチケン</t>
    </rPh>
    <rPh sb="3" eb="6">
      <t>ソウムブ</t>
    </rPh>
    <rPh sb="6" eb="13">
      <t>ボウサイキキカンリカ</t>
    </rPh>
    <rPh sb="13" eb="14">
      <t>チョウ</t>
    </rPh>
    <rPh sb="15" eb="16">
      <t>サマ</t>
    </rPh>
    <phoneticPr fontId="1"/>
  </si>
  <si>
    <t>災害体験ＶＲ機材　貸出申込書</t>
    <rPh sb="0" eb="4">
      <t>サイガイタイケン</t>
    </rPh>
    <rPh sb="6" eb="8">
      <t>キザイ</t>
    </rPh>
    <rPh sb="9" eb="11">
      <t>カシダシ</t>
    </rPh>
    <rPh sb="11" eb="14">
      <t>モウシコミショ</t>
    </rPh>
    <phoneticPr fontId="1"/>
  </si>
  <si>
    <t>災害体験ＶＲ機材の貸し出しについて、下記のとおり申し込みます。</t>
    <rPh sb="0" eb="4">
      <t>サイガイタイケン</t>
    </rPh>
    <rPh sb="6" eb="8">
      <t>キザイ</t>
    </rPh>
    <rPh sb="9" eb="10">
      <t>カ</t>
    </rPh>
    <rPh sb="11" eb="12">
      <t>ダ</t>
    </rPh>
    <rPh sb="18" eb="20">
      <t>カキ</t>
    </rPh>
    <rPh sb="24" eb="25">
      <t>モウ</t>
    </rPh>
    <rPh sb="26" eb="27">
      <t>コ</t>
    </rPh>
    <phoneticPr fontId="1"/>
  </si>
  <si>
    <t>災害体験ＶＲコンテンツ入りヘッドマウントディスプレイ（ＰＩＣＯ Ｇ３）</t>
    <rPh sb="0" eb="2">
      <t>サイガイ</t>
    </rPh>
    <rPh sb="2" eb="4">
      <t>タイケン</t>
    </rPh>
    <rPh sb="11" eb="12">
      <t>イ</t>
    </rPh>
    <phoneticPr fontId="1"/>
  </si>
  <si>
    <t>ミラーリングディスプレイ用接続機器（ＪＶＡＷ５６）</t>
    <rPh sb="12" eb="13">
      <t>ヨウ</t>
    </rPh>
    <rPh sb="13" eb="17">
      <t>セツゾクキキ</t>
    </rPh>
    <phoneticPr fontId="1"/>
  </si>
  <si>
    <t>機材名</t>
    <rPh sb="0" eb="2">
      <t>キザイ</t>
    </rPh>
    <rPh sb="2" eb="3">
      <t>メイ</t>
    </rPh>
    <phoneticPr fontId="1"/>
  </si>
  <si>
    <t>台</t>
    <rPh sb="0" eb="1">
      <t>ダイ</t>
    </rPh>
    <phoneticPr fontId="1"/>
  </si>
  <si>
    <t>本</t>
    <rPh sb="0" eb="1">
      <t>ホン</t>
    </rPh>
    <phoneticPr fontId="1"/>
  </si>
  <si>
    <t>貸出数</t>
    <rPh sb="0" eb="1">
      <t>カ</t>
    </rPh>
    <rPh sb="1" eb="2">
      <t>ダ</t>
    </rPh>
    <rPh sb="2" eb="3">
      <t>スウ</t>
    </rPh>
    <phoneticPr fontId="1"/>
  </si>
  <si>
    <t>（</t>
    <phoneticPr fontId="1"/>
  </si>
  <si>
    <t>）</t>
    <phoneticPr fontId="1"/>
  </si>
  <si>
    <t>から</t>
    <phoneticPr fontId="1"/>
  </si>
  <si>
    <t>まで</t>
    <phoneticPr fontId="1"/>
  </si>
  <si>
    <t>担当者</t>
    <rPh sb="0" eb="3">
      <t>タントウシャ</t>
    </rPh>
    <phoneticPr fontId="1"/>
  </si>
  <si>
    <t>（責任者）</t>
    <rPh sb="1" eb="4">
      <t>セキニンシャ</t>
    </rPh>
    <phoneticPr fontId="1"/>
  </si>
  <si>
    <t>連絡先</t>
    <rPh sb="0" eb="3">
      <t>レンラクサキ</t>
    </rPh>
    <phoneticPr fontId="1"/>
  </si>
  <si>
    <t>住所〒</t>
    <rPh sb="0" eb="2">
      <t>ジュウショ</t>
    </rPh>
    <phoneticPr fontId="1"/>
  </si>
  <si>
    <t>－</t>
    <phoneticPr fontId="1"/>
  </si>
  <si>
    <t>団体名</t>
    <rPh sb="0" eb="2">
      <t>ダンタイ</t>
    </rPh>
    <rPh sb="2" eb="3">
      <t>メイ</t>
    </rPh>
    <phoneticPr fontId="1"/>
  </si>
  <si>
    <t>電話番号</t>
    <rPh sb="0" eb="2">
      <t>デンワ</t>
    </rPh>
    <rPh sb="2" eb="4">
      <t>バンゴウ</t>
    </rPh>
    <phoneticPr fontId="1"/>
  </si>
  <si>
    <t>貸出方法</t>
    <rPh sb="0" eb="2">
      <t>カシダシ</t>
    </rPh>
    <rPh sb="2" eb="4">
      <t>ホウホウ</t>
    </rPh>
    <phoneticPr fontId="1"/>
  </si>
  <si>
    <t>郵送での受取・返却（借用者の費用負担）</t>
    <rPh sb="0" eb="2">
      <t>ユウソウ</t>
    </rPh>
    <rPh sb="4" eb="6">
      <t>ウケトリ</t>
    </rPh>
    <rPh sb="7" eb="9">
      <t>ヘンキャク</t>
    </rPh>
    <rPh sb="10" eb="13">
      <t>シャクヨウシャ</t>
    </rPh>
    <rPh sb="14" eb="18">
      <t>ヒヨウフタン</t>
    </rPh>
    <phoneticPr fontId="1"/>
  </si>
  <si>
    <t>住所</t>
    <rPh sb="0" eb="2">
      <t>ジュウショ</t>
    </rPh>
    <phoneticPr fontId="1"/>
  </si>
  <si>
    <t>郵送先</t>
    <rPh sb="0" eb="2">
      <t>ユウソウ</t>
    </rPh>
    <rPh sb="2" eb="3">
      <t>サキ</t>
    </rPh>
    <phoneticPr fontId="1"/>
  </si>
  <si>
    <t>県防災危機管理課から直接受取・返却</t>
    <rPh sb="0" eb="1">
      <t>ケン</t>
    </rPh>
    <rPh sb="1" eb="8">
      <t>ボウサイキキカンリカ</t>
    </rPh>
    <rPh sb="10" eb="12">
      <t>チョクセツ</t>
    </rPh>
    <rPh sb="12" eb="14">
      <t>ウケトリ</t>
    </rPh>
    <rPh sb="15" eb="17">
      <t>ヘンキャク</t>
    </rPh>
    <phoneticPr fontId="1"/>
  </si>
  <si>
    <t>行事名等</t>
    <rPh sb="0" eb="2">
      <t>ギョウジ</t>
    </rPh>
    <rPh sb="2" eb="3">
      <t>メイ</t>
    </rPh>
    <rPh sb="3" eb="4">
      <t>トウ</t>
    </rPh>
    <phoneticPr fontId="1"/>
  </si>
  <si>
    <t>使用目的</t>
    <rPh sb="0" eb="4">
      <t>シヨウモクテキ</t>
    </rPh>
    <phoneticPr fontId="1"/>
  </si>
  <si>
    <t>参加者</t>
    <rPh sb="0" eb="3">
      <t>サンカシャ</t>
    </rPh>
    <phoneticPr fontId="1"/>
  </si>
  <si>
    <t>使用日</t>
    <rPh sb="0" eb="3">
      <t>シヨウビ</t>
    </rPh>
    <phoneticPr fontId="1"/>
  </si>
  <si>
    <t>使　用　予　定</t>
    <rPh sb="0" eb="1">
      <t>シ</t>
    </rPh>
    <rPh sb="2" eb="3">
      <t>ヨウ</t>
    </rPh>
    <rPh sb="4" eb="5">
      <t>ヨ</t>
    </rPh>
    <rPh sb="6" eb="7">
      <t>サダ</t>
    </rPh>
    <phoneticPr fontId="1"/>
  </si>
  <si>
    <t>名</t>
    <rPh sb="0" eb="1">
      <t>メイ</t>
    </rPh>
    <phoneticPr fontId="1"/>
  </si>
  <si>
    <t>（うち　災害体験ＶＲ機材使用者</t>
    <rPh sb="4" eb="8">
      <t>サイガイタイケン</t>
    </rPh>
    <rPh sb="10" eb="12">
      <t>キザイ</t>
    </rPh>
    <rPh sb="12" eb="14">
      <t>シヨウ</t>
    </rPh>
    <rPh sb="14" eb="15">
      <t>シャ</t>
    </rPh>
    <phoneticPr fontId="1"/>
  </si>
  <si>
    <t>）</t>
    <phoneticPr fontId="1"/>
  </si>
  <si>
    <t>受付番号</t>
    <rPh sb="0" eb="4">
      <t>ウケツケバンゴウ</t>
    </rPh>
    <phoneticPr fontId="1"/>
  </si>
  <si>
    <r>
      <t>※希望するものを</t>
    </r>
    <r>
      <rPr>
        <sz val="11"/>
        <color theme="1"/>
        <rFont val="ＭＳ Ｐゴシック"/>
        <family val="2"/>
        <charset val="128"/>
      </rPr>
      <t>✓</t>
    </r>
    <r>
      <rPr>
        <sz val="11"/>
        <color theme="1"/>
        <rFont val="ＭＳ Ｐゴシック"/>
        <family val="2"/>
        <charset val="128"/>
        <scheme val="minor"/>
      </rPr>
      <t>してください</t>
    </r>
    <rPh sb="1" eb="3">
      <t>キボウ</t>
    </rPh>
    <phoneticPr fontId="1"/>
  </si>
  <si>
    <t>※どちらかに
✓をしてください</t>
    <phoneticPr fontId="1"/>
  </si>
  <si>
    <t>災害体験ＶＲ機材　貸出報告書</t>
    <rPh sb="0" eb="4">
      <t>サイガイタイケン</t>
    </rPh>
    <rPh sb="6" eb="8">
      <t>キザイ</t>
    </rPh>
    <rPh sb="9" eb="11">
      <t>カシダシ</t>
    </rPh>
    <rPh sb="11" eb="14">
      <t>ホウコクショ</t>
    </rPh>
    <phoneticPr fontId="1"/>
  </si>
  <si>
    <t>災害体験ＶＲ機材の貸し出しについて、下記のとおり報告します。</t>
    <rPh sb="0" eb="4">
      <t>サイガイタイケン</t>
    </rPh>
    <rPh sb="6" eb="8">
      <t>キザイ</t>
    </rPh>
    <rPh sb="9" eb="10">
      <t>カ</t>
    </rPh>
    <rPh sb="11" eb="12">
      <t>ダ</t>
    </rPh>
    <rPh sb="18" eb="20">
      <t>カキ</t>
    </rPh>
    <rPh sb="24" eb="26">
      <t>ホウコク</t>
    </rPh>
    <phoneticPr fontId="1"/>
  </si>
  <si>
    <t>チェックボックス</t>
    <phoneticPr fontId="1"/>
  </si>
  <si>
    <t>ミラー</t>
    <phoneticPr fontId="1"/>
  </si>
  <si>
    <t>貸出方法</t>
    <rPh sb="0" eb="2">
      <t>カシダシ</t>
    </rPh>
    <rPh sb="2" eb="4">
      <t>ホウホウ</t>
    </rPh>
    <phoneticPr fontId="1"/>
  </si>
  <si>
    <t>直接</t>
    <rPh sb="0" eb="2">
      <t>チョクセツ</t>
    </rPh>
    <phoneticPr fontId="1"/>
  </si>
  <si>
    <t>郵送</t>
    <rPh sb="0" eb="2">
      <t>ユウソウ</t>
    </rPh>
    <phoneticPr fontId="1"/>
  </si>
  <si>
    <t>使　用　報　告</t>
    <rPh sb="0" eb="1">
      <t>シ</t>
    </rPh>
    <rPh sb="2" eb="3">
      <t>ヨウ</t>
    </rPh>
    <rPh sb="4" eb="5">
      <t>ホウ</t>
    </rPh>
    <rPh sb="6" eb="7">
      <t>コク</t>
    </rPh>
    <phoneticPr fontId="1"/>
  </si>
  <si>
    <t>使用会場</t>
    <rPh sb="0" eb="4">
      <t>シヨウカイジョウ</t>
    </rPh>
    <phoneticPr fontId="1"/>
  </si>
  <si>
    <t>使用後の</t>
    <rPh sb="0" eb="3">
      <t>シヨウゴ</t>
    </rPh>
    <phoneticPr fontId="1"/>
  </si>
  <si>
    <t>感想</t>
    <rPh sb="0" eb="2">
      <t>カンソウ</t>
    </rPh>
    <phoneticPr fontId="1"/>
  </si>
  <si>
    <t>・改善点等</t>
    <rPh sb="4" eb="5">
      <t>トウ</t>
    </rPh>
    <phoneticPr fontId="1"/>
  </si>
  <si>
    <t>※災害体験ＶＲ機材を梱包する前に、以下事項について動作確認等をお願いします。</t>
    <rPh sb="1" eb="3">
      <t>サイガイ</t>
    </rPh>
    <rPh sb="3" eb="5">
      <t>タイケン</t>
    </rPh>
    <rPh sb="7" eb="9">
      <t>キザイ</t>
    </rPh>
    <rPh sb="10" eb="12">
      <t>コンポウ</t>
    </rPh>
    <rPh sb="14" eb="15">
      <t>マエ</t>
    </rPh>
    <rPh sb="17" eb="19">
      <t>イカ</t>
    </rPh>
    <rPh sb="19" eb="21">
      <t>ジコウ</t>
    </rPh>
    <rPh sb="25" eb="29">
      <t>ドウサカクニン</t>
    </rPh>
    <rPh sb="29" eb="30">
      <t>トウ</t>
    </rPh>
    <rPh sb="32" eb="33">
      <t>ネガ</t>
    </rPh>
    <phoneticPr fontId="1"/>
  </si>
  <si>
    <t>※使用報告については、裏面にご記入ください。</t>
    <rPh sb="1" eb="5">
      <t>シヨウホウコク</t>
    </rPh>
    <rPh sb="11" eb="13">
      <t>ウラメン</t>
    </rPh>
    <rPh sb="15" eb="17">
      <t>キニュウ</t>
    </rPh>
    <phoneticPr fontId="1"/>
  </si>
  <si>
    <t>動　作　確　認</t>
    <rPh sb="0" eb="1">
      <t>ドウ</t>
    </rPh>
    <rPh sb="2" eb="3">
      <t>サク</t>
    </rPh>
    <rPh sb="4" eb="5">
      <t>アキラ</t>
    </rPh>
    <rPh sb="6" eb="7">
      <t>ニン</t>
    </rPh>
    <phoneticPr fontId="1"/>
  </si>
  <si>
    <t>機材の現状および各コンテンツを変更していません。</t>
    <rPh sb="0" eb="2">
      <t>キザイ</t>
    </rPh>
    <rPh sb="3" eb="5">
      <t>ゲンジョウ</t>
    </rPh>
    <rPh sb="8" eb="9">
      <t>カク</t>
    </rPh>
    <rPh sb="15" eb="17">
      <t>ヘンコウ</t>
    </rPh>
    <phoneticPr fontId="1"/>
  </si>
  <si>
    <t>機材はすべて、正常に動作します。</t>
    <rPh sb="0" eb="2">
      <t>キザイ</t>
    </rPh>
    <rPh sb="7" eb="9">
      <t>セイジョウ</t>
    </rPh>
    <rPh sb="10" eb="12">
      <t>ドウサ</t>
    </rPh>
    <phoneticPr fontId="1"/>
  </si>
  <si>
    <t>機材を直射日光にさらしていません。</t>
    <rPh sb="0" eb="2">
      <t>キザイ</t>
    </rPh>
    <rPh sb="3" eb="5">
      <t>チョクシャ</t>
    </rPh>
    <rPh sb="5" eb="7">
      <t>ニッコウ</t>
    </rPh>
    <phoneticPr fontId="1"/>
  </si>
  <si>
    <t>機材表面に傷、破損等はありません。</t>
    <rPh sb="0" eb="2">
      <t>キザイ</t>
    </rPh>
    <rPh sb="2" eb="4">
      <t>ヒョウメン</t>
    </rPh>
    <rPh sb="5" eb="6">
      <t>キズ</t>
    </rPh>
    <rPh sb="7" eb="9">
      <t>ハソン</t>
    </rPh>
    <rPh sb="9" eb="10">
      <t>トウ</t>
    </rPh>
    <phoneticPr fontId="1"/>
  </si>
  <si>
    <t>※災害体験ＶＲ機材の貸出に関わる留意事項については、要領等をご確認ください。</t>
    <rPh sb="1" eb="3">
      <t>サイガイ</t>
    </rPh>
    <rPh sb="3" eb="5">
      <t>タイケン</t>
    </rPh>
    <rPh sb="7" eb="9">
      <t>キザイ</t>
    </rPh>
    <rPh sb="10" eb="12">
      <t>カシダシ</t>
    </rPh>
    <rPh sb="13" eb="14">
      <t>カカ</t>
    </rPh>
    <rPh sb="16" eb="20">
      <t>リュウイジコウ</t>
    </rPh>
    <rPh sb="26" eb="28">
      <t>ヨウリョウ</t>
    </rPh>
    <rPh sb="28" eb="29">
      <t>トウ</t>
    </rPh>
    <rPh sb="31" eb="33">
      <t>カクニン</t>
    </rPh>
    <phoneticPr fontId="1"/>
  </si>
  <si>
    <t>株式会社　山口県庁</t>
  </si>
  <si>
    <t>株式会社　山口県庁</t>
    <rPh sb="0" eb="4">
      <t>カブシキガイシャ</t>
    </rPh>
    <rPh sb="5" eb="7">
      <t>ヤマグチ</t>
    </rPh>
    <rPh sb="7" eb="9">
      <t>ケンチョウ</t>
    </rPh>
    <phoneticPr fontId="1"/>
  </si>
  <si>
    <t>代表取締役　村岡　嗣政</t>
  </si>
  <si>
    <t>代表取締役　村岡　嗣政</t>
    <rPh sb="0" eb="2">
      <t>ダイヒョウ</t>
    </rPh>
    <rPh sb="2" eb="5">
      <t>トリシマリヤク</t>
    </rPh>
    <rPh sb="6" eb="8">
      <t>ムラオカ</t>
    </rPh>
    <rPh sb="9" eb="10">
      <t>シ</t>
    </rPh>
    <rPh sb="10" eb="11">
      <t>セイ</t>
    </rPh>
    <phoneticPr fontId="1"/>
  </si>
  <si>
    <t>753</t>
  </si>
  <si>
    <t>753</t>
    <phoneticPr fontId="1"/>
  </si>
  <si>
    <t>8501</t>
  </si>
  <si>
    <t>8501</t>
    <phoneticPr fontId="1"/>
  </si>
  <si>
    <t>山口県</t>
  </si>
  <si>
    <t>山口県</t>
    <rPh sb="0" eb="3">
      <t>ヤマグチケン</t>
    </rPh>
    <phoneticPr fontId="1"/>
  </si>
  <si>
    <t>山口市</t>
  </si>
  <si>
    <t>山口市</t>
    <rPh sb="0" eb="2">
      <t>ヤマグチ</t>
    </rPh>
    <rPh sb="2" eb="3">
      <t>シ</t>
    </rPh>
    <phoneticPr fontId="1"/>
  </si>
  <si>
    <t>滝町１－１</t>
  </si>
  <si>
    <t>滝町１－１</t>
    <rPh sb="0" eb="2">
      <t>タキマチ</t>
    </rPh>
    <phoneticPr fontId="1"/>
  </si>
  <si>
    <t>083</t>
  </si>
  <si>
    <t>083</t>
    <phoneticPr fontId="1"/>
  </si>
  <si>
    <t>922</t>
  </si>
  <si>
    <t>922</t>
    <phoneticPr fontId="1"/>
  </si>
  <si>
    <t>3111</t>
  </si>
  <si>
    <t>3111</t>
    <phoneticPr fontId="1"/>
  </si>
  <si>
    <t>山口県</t>
    <rPh sb="0" eb="2">
      <t>ヤマグチ</t>
    </rPh>
    <rPh sb="2" eb="3">
      <t>ケン</t>
    </rPh>
    <phoneticPr fontId="1"/>
  </si>
  <si>
    <t>防災研修（災害体験VRを通じた防災啓発）</t>
  </si>
  <si>
    <t>防災研修（災害体験VRを通じた防災啓発）</t>
    <rPh sb="0" eb="2">
      <t>ボウサイ</t>
    </rPh>
    <rPh sb="2" eb="4">
      <t>ケンシュウ</t>
    </rPh>
    <rPh sb="5" eb="9">
      <t>サイガイタイケン</t>
    </rPh>
    <rPh sb="12" eb="13">
      <t>ツウ</t>
    </rPh>
    <rPh sb="15" eb="17">
      <t>ボウサイ</t>
    </rPh>
    <rPh sb="17" eb="19">
      <t>ケイハツ</t>
    </rPh>
    <phoneticPr fontId="1"/>
  </si>
  <si>
    <t>自然災害の恐ろしさを体験できるＶＲを用いて、新規採用職員等の防災意識の向上を図るため</t>
  </si>
  <si>
    <t>自然災害の恐ろしさを体験できるＶＲを用いて、新規採用職員等の防災意識の向上を図るため</t>
    <rPh sb="0" eb="4">
      <t>シゼンサイガイ</t>
    </rPh>
    <rPh sb="5" eb="6">
      <t>オソ</t>
    </rPh>
    <rPh sb="10" eb="12">
      <t>タイケン</t>
    </rPh>
    <rPh sb="18" eb="19">
      <t>モチ</t>
    </rPh>
    <rPh sb="22" eb="26">
      <t>シンキサイヨウ</t>
    </rPh>
    <rPh sb="26" eb="28">
      <t>ショクイン</t>
    </rPh>
    <rPh sb="28" eb="29">
      <t>トウ</t>
    </rPh>
    <rPh sb="30" eb="32">
      <t>ボウサイ</t>
    </rPh>
    <rPh sb="32" eb="34">
      <t>イシキ</t>
    </rPh>
    <rPh sb="35" eb="37">
      <t>コウジョウ</t>
    </rPh>
    <rPh sb="38" eb="39">
      <t>ハカ</t>
    </rPh>
    <phoneticPr fontId="1"/>
  </si>
  <si>
    <t>山口県庁（山口市滝町１－１）</t>
  </si>
  <si>
    <t>山口県庁（山口市滝町１－１）</t>
    <rPh sb="0" eb="2">
      <t>ヤマグチ</t>
    </rPh>
    <rPh sb="2" eb="4">
      <t>ケンチョウ</t>
    </rPh>
    <rPh sb="5" eb="8">
      <t>ヤマグチシ</t>
    </rPh>
    <rPh sb="8" eb="10">
      <t>タキマチ</t>
    </rPh>
    <phoneticPr fontId="1"/>
  </si>
  <si>
    <t>まさにその場で自然災害が起きているかのような感覚を味わうことができた。災害が起きた際にどのような行動ができるか、事前に想定しておくことが大切なので、職員一同自ら考える良いきっかけになった。</t>
    <rPh sb="5" eb="6">
      <t>バ</t>
    </rPh>
    <rPh sb="7" eb="11">
      <t>シゼンサイガイ</t>
    </rPh>
    <rPh sb="12" eb="13">
      <t>オ</t>
    </rPh>
    <rPh sb="22" eb="24">
      <t>カンカク</t>
    </rPh>
    <rPh sb="25" eb="26">
      <t>アジ</t>
    </rPh>
    <rPh sb="35" eb="37">
      <t>サイガイ</t>
    </rPh>
    <rPh sb="38" eb="39">
      <t>オ</t>
    </rPh>
    <rPh sb="41" eb="42">
      <t>サイ</t>
    </rPh>
    <rPh sb="48" eb="50">
      <t>コウドウ</t>
    </rPh>
    <rPh sb="56" eb="58">
      <t>ジゼン</t>
    </rPh>
    <rPh sb="59" eb="61">
      <t>ソウテイ</t>
    </rPh>
    <rPh sb="68" eb="70">
      <t>タイセツ</t>
    </rPh>
    <rPh sb="74" eb="76">
      <t>ショクイン</t>
    </rPh>
    <rPh sb="76" eb="78">
      <t>イチドウ</t>
    </rPh>
    <rPh sb="78" eb="79">
      <t>ミズカ</t>
    </rPh>
    <rPh sb="80" eb="81">
      <t>カンガ</t>
    </rPh>
    <rPh sb="83" eb="84">
      <t>ヨ</t>
    </rPh>
    <phoneticPr fontId="1"/>
  </si>
  <si>
    <t>様式１</t>
    <rPh sb="0" eb="2">
      <t>ヨウシキ</t>
    </rPh>
    <phoneticPr fontId="1"/>
  </si>
  <si>
    <t>様式２</t>
    <rPh sb="0" eb="2">
      <t>ヨウシキ</t>
    </rPh>
    <phoneticPr fontId="1"/>
  </si>
  <si>
    <t>申込書</t>
    <rPh sb="0" eb="3">
      <t>モウシコミショ</t>
    </rPh>
    <phoneticPr fontId="1"/>
  </si>
  <si>
    <t>貸出数（VR）</t>
    <rPh sb="0" eb="1">
      <t>カ</t>
    </rPh>
    <rPh sb="1" eb="2">
      <t>ダ</t>
    </rPh>
    <rPh sb="2" eb="3">
      <t>スウ</t>
    </rPh>
    <phoneticPr fontId="1"/>
  </si>
  <si>
    <t>貸出数（ケーブル）</t>
    <rPh sb="0" eb="1">
      <t>カ</t>
    </rPh>
    <rPh sb="1" eb="2">
      <t>ダ</t>
    </rPh>
    <rPh sb="2" eb="3">
      <t>スウ</t>
    </rPh>
    <phoneticPr fontId="1"/>
  </si>
  <si>
    <t>【都道府県】</t>
    <phoneticPr fontId="1"/>
  </si>
  <si>
    <t>【市町】</t>
    <phoneticPr fontId="1"/>
  </si>
  <si>
    <t>【番地等】</t>
    <phoneticPr fontId="1"/>
  </si>
  <si>
    <t>連絡先（〒①）</t>
    <rPh sb="0" eb="3">
      <t>レンラクサキ</t>
    </rPh>
    <phoneticPr fontId="1"/>
  </si>
  <si>
    <t>連絡先（〒②）</t>
    <rPh sb="0" eb="3">
      <t>レンラクサキ</t>
    </rPh>
    <phoneticPr fontId="1"/>
  </si>
  <si>
    <t>連絡先（都道府県）</t>
    <rPh sb="0" eb="3">
      <t>レンラクサキ</t>
    </rPh>
    <rPh sb="4" eb="8">
      <t>トドウフケン</t>
    </rPh>
    <phoneticPr fontId="1"/>
  </si>
  <si>
    <t>連絡先（市町）</t>
    <rPh sb="0" eb="3">
      <t>レンラクサキ</t>
    </rPh>
    <rPh sb="4" eb="6">
      <t>シマチ</t>
    </rPh>
    <phoneticPr fontId="1"/>
  </si>
  <si>
    <t>連絡先（番地等）</t>
    <rPh sb="0" eb="3">
      <t>レンラクサキ</t>
    </rPh>
    <rPh sb="4" eb="6">
      <t>バンチ</t>
    </rPh>
    <rPh sb="6" eb="7">
      <t>トウ</t>
    </rPh>
    <phoneticPr fontId="1"/>
  </si>
  <si>
    <t>貸出方法（直）</t>
    <rPh sb="0" eb="2">
      <t>カシダシ</t>
    </rPh>
    <rPh sb="2" eb="4">
      <t>ホウホウ</t>
    </rPh>
    <rPh sb="5" eb="6">
      <t>チョク</t>
    </rPh>
    <phoneticPr fontId="1"/>
  </si>
  <si>
    <t>貸出方法（郵）</t>
    <rPh sb="0" eb="2">
      <t>カシダシ</t>
    </rPh>
    <rPh sb="2" eb="4">
      <t>ホウホウ</t>
    </rPh>
    <rPh sb="5" eb="6">
      <t>ユウ</t>
    </rPh>
    <phoneticPr fontId="1"/>
  </si>
  <si>
    <t>郵送先住所（〒①）</t>
    <phoneticPr fontId="1"/>
  </si>
  <si>
    <t>郵送先住所（〒②）</t>
    <phoneticPr fontId="1"/>
  </si>
  <si>
    <t>郵送先住所（都道府県）</t>
    <rPh sb="6" eb="10">
      <t>トドウフケン</t>
    </rPh>
    <phoneticPr fontId="1"/>
  </si>
  <si>
    <t>郵送先住所（市町）</t>
    <rPh sb="6" eb="8">
      <t>シマチ</t>
    </rPh>
    <phoneticPr fontId="1"/>
  </si>
  <si>
    <t>郵送先住所（番地等）</t>
    <rPh sb="6" eb="8">
      <t>バンチ</t>
    </rPh>
    <rPh sb="8" eb="9">
      <t>トウ</t>
    </rPh>
    <phoneticPr fontId="1"/>
  </si>
  <si>
    <t>うちVR</t>
    <phoneticPr fontId="1"/>
  </si>
  <si>
    <t>報告書</t>
    <rPh sb="0" eb="3">
      <t>ホウコクショ</t>
    </rPh>
    <phoneticPr fontId="1"/>
  </si>
  <si>
    <t>動作確認</t>
    <rPh sb="0" eb="4">
      <t>ドウサカクニン</t>
    </rPh>
    <phoneticPr fontId="1"/>
  </si>
  <si>
    <t>①</t>
    <phoneticPr fontId="1"/>
  </si>
  <si>
    <t>②</t>
    <phoneticPr fontId="1"/>
  </si>
  <si>
    <t>③</t>
    <phoneticPr fontId="1"/>
  </si>
  <si>
    <t>④</t>
    <phoneticPr fontId="1"/>
  </si>
  <si>
    <t>⑤</t>
    <phoneticPr fontId="1"/>
  </si>
  <si>
    <t>動作確認①</t>
    <rPh sb="0" eb="4">
      <t>ドウサカクニン</t>
    </rPh>
    <phoneticPr fontId="1"/>
  </si>
  <si>
    <t>動作確認②</t>
    <rPh sb="0" eb="4">
      <t>ドウサカクニン</t>
    </rPh>
    <phoneticPr fontId="1"/>
  </si>
  <si>
    <t>動作確認③</t>
    <rPh sb="0" eb="4">
      <t>ドウサカクニン</t>
    </rPh>
    <phoneticPr fontId="1"/>
  </si>
  <si>
    <t>動作確認④</t>
    <rPh sb="0" eb="4">
      <t>ドウサカクニン</t>
    </rPh>
    <phoneticPr fontId="1"/>
  </si>
  <si>
    <t>動作確認⑤</t>
    <rPh sb="0" eb="4">
      <t>ドウサカクニン</t>
    </rPh>
    <phoneticPr fontId="1"/>
  </si>
  <si>
    <t>感想</t>
    <rPh sb="0" eb="2">
      <t>カンソウ</t>
    </rPh>
    <phoneticPr fontId="1"/>
  </si>
  <si>
    <t>□</t>
  </si>
  <si>
    <t>※希望するものを「■」にしてください</t>
    <rPh sb="1" eb="3">
      <t>キボウ</t>
    </rPh>
    <phoneticPr fontId="1"/>
  </si>
  <si>
    <t>※どちらかを
「■」にしてください</t>
    <phoneticPr fontId="1"/>
  </si>
  <si>
    <t>返却予定日</t>
    <rPh sb="0" eb="5">
      <t>ヘンキャクヨテイビ</t>
    </rPh>
    <phoneticPr fontId="1"/>
  </si>
  <si>
    <t xml:space="preserve"> （返却予定日）</t>
    <rPh sb="2" eb="4">
      <t>ヘンキャク</t>
    </rPh>
    <rPh sb="4" eb="6">
      <t>ヨテイ</t>
    </rPh>
    <rPh sb="6" eb="7">
      <t>ビ</t>
    </rPh>
    <phoneticPr fontId="1"/>
  </si>
  <si>
    <t xml:space="preserve"> （受取希望日）</t>
    <rPh sb="2" eb="4">
      <t>ウケトリ</t>
    </rPh>
    <rPh sb="4" eb="6">
      <t>キボウ</t>
    </rPh>
    <rPh sb="6" eb="7">
      <t>ヒ</t>
    </rPh>
    <phoneticPr fontId="1"/>
  </si>
  <si>
    <t>受取予定日</t>
    <rPh sb="0" eb="5">
      <t>ウケトリヨテイビ</t>
    </rPh>
    <phoneticPr fontId="1"/>
  </si>
  <si>
    <t>から</t>
    <phoneticPr fontId="1"/>
  </si>
  <si>
    <t>まで</t>
    <phoneticPr fontId="1"/>
  </si>
  <si>
    <t>金曜日</t>
    <rPh sb="0" eb="3">
      <t>キンヨウビ</t>
    </rPh>
    <phoneticPr fontId="1"/>
  </si>
  <si>
    <t>水曜日</t>
    <rPh sb="0" eb="3">
      <t>スイヨウビ</t>
    </rPh>
    <phoneticPr fontId="1"/>
  </si>
  <si>
    <t>■</t>
  </si>
  <si>
    <t>※どちらかに
「■」をしてください</t>
    <phoneticPr fontId="1"/>
  </si>
  <si>
    <t>電話番号</t>
    <rPh sb="0" eb="4">
      <t>デンワバンゴウ</t>
    </rPh>
    <phoneticPr fontId="1"/>
  </si>
  <si>
    <t xml:space="preserve">
※担当者連絡先と同じ場合は記載不要です。</t>
    <rPh sb="2" eb="5">
      <t>タントウシャ</t>
    </rPh>
    <rPh sb="5" eb="8">
      <t>レンラクサキ</t>
    </rPh>
    <rPh sb="9" eb="10">
      <t>オナ</t>
    </rPh>
    <rPh sb="11" eb="13">
      <t>バアイ</t>
    </rPh>
    <rPh sb="14" eb="18">
      <t>キサイフヨウ</t>
    </rPh>
    <phoneticPr fontId="1"/>
  </si>
  <si>
    <t>※担当者連絡先と同じ場合は記載不要です。</t>
    <phoneticPr fontId="1"/>
  </si>
  <si>
    <t>郵送先電話番号</t>
    <rPh sb="3" eb="5">
      <t>デンワ</t>
    </rPh>
    <rPh sb="5" eb="7">
      <t>バンゴウ</t>
    </rPh>
    <phoneticPr fontId="1"/>
  </si>
  <si>
    <t>使用開始日</t>
    <rPh sb="0" eb="5">
      <t>シヨウカイシビ</t>
    </rPh>
    <phoneticPr fontId="1"/>
  </si>
  <si>
    <t>）</t>
    <phoneticPr fontId="1"/>
  </si>
  <si>
    <t>）　まで</t>
    <phoneticPr fontId="1"/>
  </si>
  <si>
    <t>使用終了日</t>
    <rPh sb="2" eb="4">
      <t>シュウリョウ</t>
    </rPh>
    <phoneticPr fontId="1"/>
  </si>
  <si>
    <t>）　から</t>
    <phoneticPr fontId="1"/>
  </si>
  <si>
    <t>貸出の際に、同梱されていた機材（充電ケーブル等）をすべて返却しました。</t>
    <rPh sb="0" eb="2">
      <t>カシダシ</t>
    </rPh>
    <rPh sb="3" eb="4">
      <t>サイ</t>
    </rPh>
    <rPh sb="6" eb="8">
      <t>ドウコン</t>
    </rPh>
    <rPh sb="13" eb="15">
      <t>キザイ</t>
    </rPh>
    <phoneticPr fontId="1"/>
  </si>
  <si>
    <t>ケーブル貸出</t>
    <rPh sb="4" eb="6">
      <t>カシダシ</t>
    </rPh>
    <phoneticPr fontId="1"/>
  </si>
  <si>
    <t>申込日</t>
    <rPh sb="0" eb="3">
      <t>モウシコミビ</t>
    </rPh>
    <phoneticPr fontId="1"/>
  </si>
  <si>
    <t>日曜日</t>
    <rPh sb="0" eb="3">
      <t>ニチヨウビ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</si>
</sst>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font>
    <font>
      <sz val="8"/>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s>
  <borders count="31">
    <border>
      <left/>
      <right/>
      <top/>
      <bottom/>
      <diagonal/>
    </border>
    <border>
      <left/>
      <right style="medium">
        <color auto="1"/>
      </right>
      <top/>
      <bottom/>
      <diagonal/>
    </border>
    <border>
      <left/>
      <right style="thin">
        <color auto="1"/>
      </right>
      <top/>
      <bottom/>
      <diagonal/>
    </border>
    <border>
      <left style="medium">
        <color auto="1"/>
      </left>
      <right/>
      <top/>
      <bottom/>
      <diagonal/>
    </border>
    <border>
      <left/>
      <right style="medium">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style="medium">
        <color auto="1"/>
      </top>
      <bottom/>
      <diagonal/>
    </border>
    <border>
      <left/>
      <right/>
      <top style="medium">
        <color auto="1"/>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s>
  <cellStyleXfs count="1">
    <xf numFmtId="0" fontId="0" fillId="0" borderId="0">
      <alignment vertical="center"/>
    </xf>
  </cellStyleXfs>
  <cellXfs count="225">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2" borderId="0" xfId="0" applyFill="1">
      <alignment vertical="center"/>
    </xf>
    <xf numFmtId="0" fontId="0" fillId="0" borderId="17" xfId="0" applyBorder="1" applyAlignment="1">
      <alignment horizontal="center" vertical="center"/>
    </xf>
    <xf numFmtId="0" fontId="0" fillId="0" borderId="3" xfId="0" applyBorder="1">
      <alignment vertical="center"/>
    </xf>
    <xf numFmtId="0" fontId="0" fillId="0" borderId="19" xfId="0" applyBorder="1">
      <alignment vertical="center"/>
    </xf>
    <xf numFmtId="0" fontId="0" fillId="0" borderId="17" xfId="0" applyBorder="1">
      <alignment vertical="center"/>
    </xf>
    <xf numFmtId="0" fontId="0" fillId="0" borderId="16" xfId="0" applyBorder="1">
      <alignment vertical="center"/>
    </xf>
    <xf numFmtId="0" fontId="0" fillId="0" borderId="2" xfId="0" applyBorder="1">
      <alignment vertical="center"/>
    </xf>
    <xf numFmtId="0" fontId="0" fillId="0" borderId="18" xfId="0" applyBorder="1">
      <alignment vertical="center"/>
    </xf>
    <xf numFmtId="0" fontId="0" fillId="0" borderId="10" xfId="0" applyBorder="1">
      <alignment vertical="center"/>
    </xf>
    <xf numFmtId="0" fontId="0" fillId="0" borderId="21" xfId="0" applyBorder="1">
      <alignment vertical="center"/>
    </xf>
    <xf numFmtId="0" fontId="0" fillId="0" borderId="9" xfId="0" applyBorder="1">
      <alignment vertical="center"/>
    </xf>
    <xf numFmtId="0" fontId="0" fillId="0" borderId="20" xfId="0" applyBorder="1">
      <alignment vertical="center"/>
    </xf>
    <xf numFmtId="0" fontId="0" fillId="0" borderId="25" xfId="0" applyBorder="1">
      <alignment vertical="center"/>
    </xf>
    <xf numFmtId="0" fontId="0" fillId="0" borderId="24" xfId="0" applyBorder="1">
      <alignment vertical="center"/>
    </xf>
    <xf numFmtId="0" fontId="0" fillId="0" borderId="26" xfId="0" applyBorder="1">
      <alignment vertical="center"/>
    </xf>
    <xf numFmtId="0" fontId="0" fillId="2" borderId="24" xfId="0" applyFill="1" applyBorder="1">
      <alignment vertical="center"/>
    </xf>
    <xf numFmtId="0" fontId="0" fillId="0" borderId="23" xfId="0" applyBorder="1">
      <alignment vertical="center"/>
    </xf>
    <xf numFmtId="0" fontId="0" fillId="2" borderId="21" xfId="0" applyFill="1" applyBorder="1">
      <alignment vertical="center"/>
    </xf>
    <xf numFmtId="0" fontId="0" fillId="0" borderId="21" xfId="0" applyBorder="1" applyAlignment="1">
      <alignment horizontal="right" vertical="center"/>
    </xf>
    <xf numFmtId="0" fontId="0" fillId="0" borderId="15" xfId="0" applyBorder="1">
      <alignment vertical="center"/>
    </xf>
    <xf numFmtId="0" fontId="0" fillId="0" borderId="12" xfId="0" applyBorder="1">
      <alignment vertical="center"/>
    </xf>
    <xf numFmtId="0" fontId="0" fillId="0" borderId="14" xfId="0" applyBorder="1">
      <alignment vertical="center"/>
    </xf>
    <xf numFmtId="0" fontId="0" fillId="0" borderId="8" xfId="0" applyBorder="1">
      <alignment vertical="center"/>
    </xf>
    <xf numFmtId="0" fontId="0" fillId="0" borderId="5"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4" xfId="0" applyBorder="1">
      <alignment vertical="center"/>
    </xf>
    <xf numFmtId="0" fontId="0" fillId="0" borderId="21" xfId="0" applyBorder="1" applyAlignment="1">
      <alignment horizontal="center" vertical="center"/>
    </xf>
    <xf numFmtId="0" fontId="0" fillId="0" borderId="17" xfId="0" applyBorder="1" applyAlignment="1">
      <alignment horizontal="right" vertical="center"/>
    </xf>
    <xf numFmtId="0" fontId="0" fillId="0" borderId="0" xfId="0" applyAlignment="1">
      <alignment horizontal="left" vertical="center"/>
    </xf>
    <xf numFmtId="0" fontId="0" fillId="0" borderId="24" xfId="0"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11" xfId="0" applyBorder="1">
      <alignment vertical="center"/>
    </xf>
    <xf numFmtId="0" fontId="0" fillId="4" borderId="0" xfId="0" applyFill="1">
      <alignment vertical="center"/>
    </xf>
    <xf numFmtId="49" fontId="0" fillId="0" borderId="0" xfId="0" applyNumberFormat="1">
      <alignment vertical="center"/>
    </xf>
    <xf numFmtId="0" fontId="0" fillId="0" borderId="0" xfId="0" applyFill="1">
      <alignment vertical="center"/>
    </xf>
    <xf numFmtId="0" fontId="0" fillId="0" borderId="0" xfId="0" applyFill="1" applyAlignment="1">
      <alignment horizontal="center" vertical="center"/>
    </xf>
    <xf numFmtId="0" fontId="0" fillId="0" borderId="21" xfId="0" applyFill="1" applyBorder="1">
      <alignment vertical="center"/>
    </xf>
    <xf numFmtId="0" fontId="0" fillId="0" borderId="24" xfId="0" applyFill="1" applyBorder="1">
      <alignment vertical="center"/>
    </xf>
    <xf numFmtId="0" fontId="0" fillId="0" borderId="0" xfId="0" applyFill="1" applyAlignment="1">
      <alignment horizontal="left" vertical="center"/>
    </xf>
    <xf numFmtId="0" fontId="0" fillId="0" borderId="25" xfId="0" applyFill="1" applyBorder="1">
      <alignment vertical="center"/>
    </xf>
    <xf numFmtId="0" fontId="0" fillId="0" borderId="26" xfId="0" applyFill="1" applyBorder="1">
      <alignment vertical="center"/>
    </xf>
    <xf numFmtId="0" fontId="0" fillId="0" borderId="23" xfId="0" applyFill="1" applyBorder="1">
      <alignment vertical="center"/>
    </xf>
    <xf numFmtId="0" fontId="0" fillId="0" borderId="3" xfId="0" applyFill="1" applyBorder="1">
      <alignment vertical="center"/>
    </xf>
    <xf numFmtId="0" fontId="0" fillId="0" borderId="2" xfId="0" applyFill="1" applyBorder="1">
      <alignment vertical="center"/>
    </xf>
    <xf numFmtId="0" fontId="0" fillId="0" borderId="1" xfId="0" applyFill="1" applyBorder="1">
      <alignment vertical="center"/>
    </xf>
    <xf numFmtId="0" fontId="0" fillId="0" borderId="10" xfId="0" applyFill="1" applyBorder="1">
      <alignment vertical="center"/>
    </xf>
    <xf numFmtId="0" fontId="0" fillId="0" borderId="9" xfId="0" applyFill="1" applyBorder="1">
      <alignment vertical="center"/>
    </xf>
    <xf numFmtId="0" fontId="0" fillId="0" borderId="20" xfId="0" applyFill="1" applyBorder="1">
      <alignment vertical="center"/>
    </xf>
    <xf numFmtId="0" fontId="0" fillId="0" borderId="0" xfId="0" applyFill="1" applyAlignment="1">
      <alignment horizontal="right" vertical="center"/>
    </xf>
    <xf numFmtId="0" fontId="0" fillId="0" borderId="21" xfId="0" applyFill="1" applyBorder="1" applyAlignment="1">
      <alignment horizontal="right" vertical="center"/>
    </xf>
    <xf numFmtId="0" fontId="0" fillId="0" borderId="8" xfId="0" applyFill="1" applyBorder="1">
      <alignment vertical="center"/>
    </xf>
    <xf numFmtId="0" fontId="0" fillId="0" borderId="5" xfId="0" applyFill="1" applyBorder="1">
      <alignment vertical="center"/>
    </xf>
    <xf numFmtId="0" fontId="0" fillId="0" borderId="7" xfId="0" applyFill="1" applyBorder="1">
      <alignment vertical="center"/>
    </xf>
    <xf numFmtId="0" fontId="0" fillId="0" borderId="5" xfId="0" applyFill="1" applyBorder="1" applyAlignment="1">
      <alignment horizontal="center" vertical="center"/>
    </xf>
    <xf numFmtId="0" fontId="0" fillId="0" borderId="4" xfId="0" applyFill="1" applyBorder="1">
      <alignment vertical="center"/>
    </xf>
    <xf numFmtId="0" fontId="0" fillId="0" borderId="0" xfId="0" applyFill="1" applyBorder="1">
      <alignment vertical="center"/>
    </xf>
    <xf numFmtId="0" fontId="0" fillId="0" borderId="21" xfId="0" applyFill="1" applyBorder="1" applyAlignment="1">
      <alignment horizontal="center" vertical="center"/>
    </xf>
    <xf numFmtId="0" fontId="0" fillId="0" borderId="19" xfId="0" applyFill="1" applyBorder="1">
      <alignment vertical="center"/>
    </xf>
    <xf numFmtId="0" fontId="0" fillId="0" borderId="17" xfId="0" applyFill="1" applyBorder="1">
      <alignment vertical="center"/>
    </xf>
    <xf numFmtId="0" fontId="0" fillId="0" borderId="18" xfId="0" applyFill="1" applyBorder="1">
      <alignment vertical="center"/>
    </xf>
    <xf numFmtId="0" fontId="0" fillId="0" borderId="17" xfId="0" applyFill="1" applyBorder="1" applyAlignment="1">
      <alignment horizontal="right" vertical="center"/>
    </xf>
    <xf numFmtId="0" fontId="0" fillId="0" borderId="17" xfId="0" applyFill="1" applyBorder="1" applyAlignment="1">
      <alignment horizontal="center" vertical="center"/>
    </xf>
    <xf numFmtId="0" fontId="0" fillId="0" borderId="16" xfId="0" applyFill="1" applyBorder="1">
      <alignment vertical="center"/>
    </xf>
    <xf numFmtId="0" fontId="0" fillId="0" borderId="24" xfId="0" applyFill="1" applyBorder="1" applyAlignment="1">
      <alignment horizontal="right" vertical="center"/>
    </xf>
    <xf numFmtId="0" fontId="0" fillId="0" borderId="15" xfId="0" applyFill="1" applyBorder="1">
      <alignment vertical="center"/>
    </xf>
    <xf numFmtId="0" fontId="0" fillId="0" borderId="12" xfId="0" applyFill="1" applyBorder="1">
      <alignment vertical="center"/>
    </xf>
    <xf numFmtId="0" fontId="0" fillId="0" borderId="14" xfId="0" applyFill="1" applyBorder="1">
      <alignment vertical="center"/>
    </xf>
    <xf numFmtId="0" fontId="0" fillId="0" borderId="0" xfId="0" applyFill="1" applyProtection="1">
      <alignment vertical="center"/>
      <protection locked="0"/>
    </xf>
    <xf numFmtId="0" fontId="0" fillId="5" borderId="24"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21" xfId="0" applyFill="1" applyBorder="1" applyProtection="1">
      <alignment vertical="center"/>
      <protection locked="0"/>
    </xf>
    <xf numFmtId="0" fontId="0" fillId="5" borderId="6"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0" borderId="24" xfId="0" applyFill="1" applyBorder="1" applyProtection="1">
      <alignment vertical="center"/>
      <protection locked="0"/>
    </xf>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pplyProtection="1">
      <alignment horizontal="center" vertical="center"/>
      <protection locked="0"/>
    </xf>
    <xf numFmtId="0" fontId="0" fillId="2" borderId="0" xfId="0" applyFill="1" applyProtection="1">
      <alignment vertical="center"/>
      <protection locked="0"/>
    </xf>
    <xf numFmtId="0" fontId="0" fillId="2" borderId="21" xfId="0" applyFill="1" applyBorder="1" applyProtection="1">
      <alignment vertical="center"/>
      <protection locked="0"/>
    </xf>
    <xf numFmtId="0" fontId="0" fillId="2" borderId="2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0" xfId="0" applyAlignment="1">
      <alignment vertical="center"/>
    </xf>
    <xf numFmtId="0" fontId="0" fillId="0" borderId="2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4" xfId="0" applyBorder="1" applyAlignment="1">
      <alignment horizontal="center" vertical="center"/>
    </xf>
    <xf numFmtId="0" fontId="0" fillId="0" borderId="0" xfId="0" applyBorder="1">
      <alignment vertical="center"/>
    </xf>
    <xf numFmtId="0" fontId="0" fillId="2" borderId="22" xfId="0" applyFill="1" applyBorder="1" applyAlignment="1" applyProtection="1">
      <alignment horizontal="center" vertical="center"/>
      <protection locked="0"/>
    </xf>
    <xf numFmtId="0" fontId="0" fillId="0" borderId="27" xfId="0" applyFill="1" applyBorder="1" applyProtection="1">
      <alignment vertical="center"/>
      <protection locked="0"/>
    </xf>
    <xf numFmtId="0" fontId="0" fillId="0" borderId="28" xfId="0" applyFill="1" applyBorder="1" applyAlignment="1" applyProtection="1">
      <alignment horizontal="center" vertical="center"/>
      <protection locked="0"/>
    </xf>
    <xf numFmtId="0" fontId="0" fillId="0" borderId="28" xfId="0" applyFill="1" applyBorder="1" applyProtection="1">
      <alignment vertical="center"/>
      <protection locked="0"/>
    </xf>
    <xf numFmtId="0" fontId="0" fillId="0" borderId="28" xfId="0" applyNumberFormat="1" applyFill="1" applyBorder="1" applyProtection="1">
      <alignment vertical="center"/>
      <protection locked="0"/>
    </xf>
    <xf numFmtId="0" fontId="0" fillId="0" borderId="29" xfId="0" applyFill="1" applyBorder="1" applyProtection="1">
      <alignment vertical="center"/>
      <protection locked="0"/>
    </xf>
    <xf numFmtId="0" fontId="0" fillId="0" borderId="27" xfId="0" applyFill="1" applyBorder="1" applyAlignment="1" applyProtection="1">
      <alignment horizontal="center" vertical="center"/>
      <protection locked="0"/>
    </xf>
    <xf numFmtId="0" fontId="0" fillId="0" borderId="29" xfId="0" applyBorder="1" applyProtection="1">
      <alignment vertical="center"/>
      <protection locked="0"/>
    </xf>
    <xf numFmtId="0" fontId="0" fillId="3" borderId="0" xfId="0" applyFill="1" applyAlignment="1">
      <alignment horizontal="center" vertical="center"/>
    </xf>
    <xf numFmtId="0" fontId="0" fillId="5" borderId="0" xfId="0" applyFill="1">
      <alignment vertical="center"/>
    </xf>
    <xf numFmtId="0" fontId="0" fillId="0" borderId="13"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7" xfId="0" applyFill="1" applyBorder="1" applyAlignment="1" applyProtection="1">
      <alignment horizontal="center" vertical="center"/>
      <protection locked="0"/>
    </xf>
    <xf numFmtId="0" fontId="0" fillId="0" borderId="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49" fontId="0" fillId="0" borderId="17" xfId="0" applyNumberFormat="1" applyFill="1" applyBorder="1" applyAlignment="1" applyProtection="1">
      <alignment horizontal="center" vertical="center"/>
      <protection locked="0"/>
    </xf>
    <xf numFmtId="0" fontId="0" fillId="0" borderId="0" xfId="0" applyFill="1" applyAlignment="1">
      <alignment horizontal="center"/>
    </xf>
    <xf numFmtId="49" fontId="0" fillId="0" borderId="0" xfId="0" applyNumberFormat="1" applyFill="1" applyAlignment="1" applyProtection="1">
      <alignment horizontal="center" vertical="center"/>
      <protection locked="0"/>
    </xf>
    <xf numFmtId="0" fontId="3" fillId="0" borderId="0" xfId="0" applyFont="1" applyFill="1" applyAlignment="1">
      <alignment horizontal="left" vertical="top"/>
    </xf>
    <xf numFmtId="0" fontId="3" fillId="0" borderId="1" xfId="0" applyFont="1" applyFill="1" applyBorder="1" applyAlignment="1">
      <alignment horizontal="left" vertical="top"/>
    </xf>
    <xf numFmtId="0" fontId="0" fillId="0" borderId="30" xfId="0" applyFill="1" applyBorder="1" applyAlignment="1" applyProtection="1">
      <alignment horizontal="right" vertical="center" shrinkToFit="1"/>
      <protection locked="0"/>
    </xf>
    <xf numFmtId="0" fontId="0" fillId="0" borderId="0" xfId="0" applyFill="1" applyAlignment="1" applyProtection="1">
      <alignment horizontal="right" vertical="center" shrinkToFit="1"/>
      <protection locked="0"/>
    </xf>
    <xf numFmtId="49" fontId="0" fillId="0" borderId="21" xfId="0" applyNumberFormat="1" applyFill="1" applyBorder="1" applyAlignment="1" applyProtection="1">
      <alignment horizontal="center" vertical="center"/>
      <protection locked="0"/>
    </xf>
    <xf numFmtId="49" fontId="0" fillId="0" borderId="0" xfId="0" applyNumberFormat="1" applyFill="1" applyAlignment="1" applyProtection="1">
      <alignment horizontal="left" vertical="center" shrinkToFit="1"/>
      <protection locked="0"/>
    </xf>
    <xf numFmtId="49" fontId="0" fillId="0" borderId="1" xfId="0" applyNumberFormat="1" applyFill="1" applyBorder="1" applyAlignment="1" applyProtection="1">
      <alignment horizontal="left" vertical="center" shrinkToFit="1"/>
      <protection locked="0"/>
    </xf>
    <xf numFmtId="0" fontId="0" fillId="0" borderId="0" xfId="0" applyFill="1" applyAlignment="1" applyProtection="1">
      <alignment horizontal="center" vertical="center" shrinkToFit="1"/>
      <protection locked="0"/>
    </xf>
    <xf numFmtId="49" fontId="0" fillId="3" borderId="28" xfId="0" applyNumberFormat="1" applyFill="1" applyBorder="1" applyAlignment="1" applyProtection="1">
      <alignment horizontal="center" vertical="center"/>
      <protection locked="0"/>
    </xf>
    <xf numFmtId="49" fontId="0" fillId="3" borderId="29" xfId="0" applyNumberFormat="1" applyFill="1" applyBorder="1" applyAlignment="1" applyProtection="1">
      <alignment horizontal="center" vertical="center"/>
      <protection locked="0"/>
    </xf>
    <xf numFmtId="0" fontId="0" fillId="0" borderId="0" xfId="0" applyFill="1" applyAlignment="1">
      <alignment horizontal="left" vertical="center"/>
    </xf>
    <xf numFmtId="49" fontId="0" fillId="0" borderId="5" xfId="0" applyNumberFormat="1" applyFill="1" applyBorder="1" applyAlignment="1" applyProtection="1">
      <alignment horizontal="center" vertical="center"/>
      <protection locked="0"/>
    </xf>
    <xf numFmtId="0" fontId="0" fillId="0" borderId="0" xfId="0" applyFill="1" applyAlignment="1">
      <alignment horizontal="center" vertical="center"/>
    </xf>
    <xf numFmtId="0" fontId="0" fillId="0" borderId="5" xfId="0" applyFont="1" applyFill="1" applyBorder="1" applyAlignment="1" applyProtection="1">
      <alignment horizontal="center" vertical="center"/>
    </xf>
    <xf numFmtId="0" fontId="0" fillId="0" borderId="21" xfId="0" applyFill="1" applyBorder="1" applyAlignment="1">
      <alignment horizontal="center" vertical="center"/>
    </xf>
    <xf numFmtId="0" fontId="4" fillId="0"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0" fillId="0" borderId="24"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0" borderId="10" xfId="0" applyFill="1" applyBorder="1" applyAlignment="1">
      <alignment horizontal="left" vertical="center"/>
    </xf>
    <xf numFmtId="0" fontId="0" fillId="0" borderId="21" xfId="0" applyFill="1" applyBorder="1" applyAlignment="1">
      <alignment horizontal="left" vertical="center"/>
    </xf>
    <xf numFmtId="0" fontId="0" fillId="0" borderId="9" xfId="0" applyFill="1" applyBorder="1" applyAlignment="1">
      <alignment horizontal="left" vertical="center"/>
    </xf>
    <xf numFmtId="0" fontId="0" fillId="0" borderId="0" xfId="0" applyFill="1" applyAlignment="1" applyProtection="1">
      <alignment horizontal="left" vertical="center" shrinkToFit="1"/>
      <protection locked="0"/>
    </xf>
    <xf numFmtId="0" fontId="0" fillId="0" borderId="1" xfId="0" applyFill="1" applyBorder="1" applyAlignment="1" applyProtection="1">
      <alignment horizontal="left" vertical="center" shrinkToFit="1"/>
      <protection locked="0"/>
    </xf>
    <xf numFmtId="0" fontId="0" fillId="2" borderId="6"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22" xfId="0" applyFill="1" applyBorder="1" applyAlignment="1">
      <alignment horizontal="left" vertical="center" wrapText="1"/>
    </xf>
    <xf numFmtId="0" fontId="0" fillId="2" borderId="21" xfId="0" applyFill="1" applyBorder="1" applyAlignment="1">
      <alignment horizontal="left" vertical="center" wrapText="1"/>
    </xf>
    <xf numFmtId="0" fontId="0" fillId="2" borderId="20" xfId="0" applyFill="1" applyBorder="1" applyAlignment="1">
      <alignment horizontal="left" vertical="center" wrapText="1"/>
    </xf>
    <xf numFmtId="49" fontId="0" fillId="3" borderId="28" xfId="0" applyNumberFormat="1" applyFill="1" applyBorder="1" applyAlignment="1">
      <alignment horizontal="center" vertical="center"/>
    </xf>
    <xf numFmtId="49" fontId="0" fillId="3" borderId="29" xfId="0"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5" xfId="0" applyFont="1" applyFill="1" applyBorder="1" applyAlignment="1" applyProtection="1">
      <alignment horizontal="center" vertical="center"/>
      <protection locked="0"/>
    </xf>
    <xf numFmtId="49" fontId="0" fillId="2" borderId="5" xfId="0" applyNumberFormat="1"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49" fontId="0" fillId="2" borderId="21" xfId="0" applyNumberFormat="1" applyFill="1" applyBorder="1" applyAlignment="1">
      <alignment horizontal="center" vertical="center"/>
    </xf>
    <xf numFmtId="0" fontId="0" fillId="0" borderId="5" xfId="0" applyBorder="1" applyAlignment="1">
      <alignment horizontal="center" vertical="center" wrapText="1"/>
    </xf>
    <xf numFmtId="0" fontId="0" fillId="0" borderId="21" xfId="0" applyBorder="1" applyAlignment="1">
      <alignment horizontal="center" vertical="center" wrapText="1"/>
    </xf>
    <xf numFmtId="49" fontId="0" fillId="2" borderId="0" xfId="0" applyNumberFormat="1" applyFill="1" applyAlignment="1">
      <alignment horizontal="center" vertical="center"/>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0" xfId="0" applyAlignment="1">
      <alignment horizontal="center"/>
    </xf>
    <xf numFmtId="0" fontId="0" fillId="2" borderId="13" xfId="0"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0" xfId="0">
      <alignment vertical="center"/>
    </xf>
    <xf numFmtId="49" fontId="0" fillId="0" borderId="17" xfId="0" applyNumberFormat="1" applyBorder="1" applyAlignment="1">
      <alignment horizontal="center" vertical="center"/>
    </xf>
    <xf numFmtId="49" fontId="0" fillId="0" borderId="0" xfId="0" applyNumberFormat="1" applyAlignment="1">
      <alignment horizontal="center" vertical="center"/>
    </xf>
    <xf numFmtId="0" fontId="0" fillId="0" borderId="1" xfId="0" applyBorder="1" applyAlignment="1">
      <alignment horizontal="center" vertical="center"/>
    </xf>
    <xf numFmtId="49" fontId="0" fillId="0" borderId="21" xfId="0" applyNumberFormat="1" applyBorder="1" applyAlignment="1">
      <alignment horizontal="center" vertical="center"/>
    </xf>
    <xf numFmtId="49" fontId="0" fillId="0" borderId="5" xfId="0" applyNumberFormat="1" applyBorder="1" applyAlignment="1">
      <alignment horizontal="center" vertical="center"/>
    </xf>
    <xf numFmtId="0" fontId="0" fillId="5" borderId="5"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25"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0" borderId="13"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5" borderId="19"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0" fillId="2" borderId="17" xfId="0" applyFill="1" applyBorder="1" applyAlignment="1">
      <alignment horizontal="left" vertical="center" wrapText="1"/>
    </xf>
    <xf numFmtId="0" fontId="0" fillId="2" borderId="16" xfId="0" applyFill="1" applyBorder="1" applyAlignment="1">
      <alignment horizontal="left" vertical="center" wrapText="1"/>
    </xf>
    <xf numFmtId="0" fontId="0" fillId="0" borderId="24" xfId="0" applyFill="1" applyBorder="1" applyAlignment="1">
      <alignment horizontal="center" vertical="center"/>
    </xf>
  </cellXfs>
  <cellStyles count="1">
    <cellStyle name="標準" xfId="0" builtinId="0"/>
  </cellStyles>
  <dxfs count="19">
    <dxf>
      <font>
        <color auto="1"/>
      </font>
      <fill>
        <patternFill>
          <bgColor theme="0"/>
        </patternFill>
      </fill>
    </dxf>
    <dxf>
      <fill>
        <patternFill patternType="solid">
          <bgColor theme="0"/>
        </patternFill>
      </fill>
    </dxf>
    <dxf>
      <font>
        <color theme="0"/>
      </font>
    </dxf>
    <dxf>
      <font>
        <color auto="1"/>
      </font>
      <fill>
        <patternFill>
          <bgColor theme="0"/>
        </patternFill>
      </fill>
    </dxf>
    <dxf>
      <fill>
        <patternFill patternType="solid">
          <bgColor theme="0"/>
        </patternFill>
      </fill>
    </dxf>
    <dxf>
      <font>
        <color theme="0"/>
      </font>
    </dxf>
    <dxf>
      <fill>
        <patternFill>
          <bgColor rgb="FFFFFFCC"/>
        </patternFill>
      </fill>
    </dxf>
    <dxf>
      <font>
        <color auto="1"/>
      </font>
      <fill>
        <patternFill>
          <bgColor theme="0"/>
        </patternFill>
      </fill>
    </dxf>
    <dxf>
      <fill>
        <patternFill patternType="solid">
          <bgColor theme="0"/>
        </patternFill>
      </fill>
    </dxf>
    <dxf>
      <font>
        <color auto="1"/>
      </font>
      <fill>
        <patternFill>
          <bgColor theme="0"/>
        </patternFill>
      </fill>
    </dxf>
    <dxf>
      <fill>
        <patternFill patternType="solid">
          <bgColor theme="0"/>
        </patternFill>
      </fill>
    </dxf>
    <dxf>
      <font>
        <color theme="0"/>
      </font>
    </dxf>
    <dxf>
      <fill>
        <patternFill>
          <bgColor rgb="FFFFFFCC"/>
        </patternFill>
      </fill>
    </dxf>
    <dxf>
      <font>
        <color theme="0"/>
      </font>
    </dxf>
    <dxf>
      <font>
        <color auto="1"/>
      </font>
      <fill>
        <patternFill>
          <bgColor theme="0"/>
        </patternFill>
      </fill>
    </dxf>
    <dxf>
      <fill>
        <patternFill patternType="solid">
          <bgColor theme="0"/>
        </patternFill>
      </fill>
    </dxf>
    <dxf>
      <font>
        <color auto="1"/>
      </font>
      <fill>
        <patternFill>
          <bgColor theme="0"/>
        </patternFill>
      </fill>
    </dxf>
    <dxf>
      <fill>
        <patternFill patternType="solid">
          <bgColor theme="0"/>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71120</xdr:colOff>
      <xdr:row>2</xdr:row>
      <xdr:rowOff>214630</xdr:rowOff>
    </xdr:from>
    <xdr:to>
      <xdr:col>21</xdr:col>
      <xdr:colOff>105410</xdr:colOff>
      <xdr:row>4</xdr:row>
      <xdr:rowOff>60960</xdr:rowOff>
    </xdr:to>
    <xdr:sp macro="" textlink="">
      <xdr:nvSpPr>
        <xdr:cNvPr id="2" name="テキスト ボックス 1">
          <a:extLst>
            <a:ext uri="{FF2B5EF4-FFF2-40B4-BE49-F238E27FC236}">
              <a16:creationId xmlns:a16="http://schemas.microsoft.com/office/drawing/2014/main" id="{EF63E93F-8253-4FD1-B14F-457DDEA05550}"/>
            </a:ext>
          </a:extLst>
        </xdr:cNvPr>
        <xdr:cNvSpPr txBox="1"/>
      </xdr:nvSpPr>
      <xdr:spPr>
        <a:xfrm>
          <a:off x="4094480" y="717550"/>
          <a:ext cx="1291590" cy="34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申込書記入例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76200</xdr:colOff>
      <xdr:row>2</xdr:row>
      <xdr:rowOff>198120</xdr:rowOff>
    </xdr:from>
    <xdr:to>
      <xdr:col>21</xdr:col>
      <xdr:colOff>109220</xdr:colOff>
      <xdr:row>4</xdr:row>
      <xdr:rowOff>48260</xdr:rowOff>
    </xdr:to>
    <xdr:sp macro="" textlink="">
      <xdr:nvSpPr>
        <xdr:cNvPr id="2" name="テキスト ボックス 1">
          <a:extLst>
            <a:ext uri="{FF2B5EF4-FFF2-40B4-BE49-F238E27FC236}">
              <a16:creationId xmlns:a16="http://schemas.microsoft.com/office/drawing/2014/main" id="{A1969729-BFBB-4621-A4F0-4BB2C84FC7E6}"/>
            </a:ext>
          </a:extLst>
        </xdr:cNvPr>
        <xdr:cNvSpPr txBox="1"/>
      </xdr:nvSpPr>
      <xdr:spPr>
        <a:xfrm>
          <a:off x="4099560" y="701040"/>
          <a:ext cx="1290320" cy="35306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報告書記入例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F0A97-11A0-4060-93A5-8E4C10923902}">
  <sheetPr codeName="Sheet1">
    <tabColor rgb="FFFFFF00"/>
  </sheetPr>
  <dimension ref="A1:W40"/>
  <sheetViews>
    <sheetView showGridLines="0" tabSelected="1" zoomScale="130" zoomScaleNormal="130" workbookViewId="0">
      <selection activeCell="R1" sqref="R1:V1"/>
    </sheetView>
  </sheetViews>
  <sheetFormatPr defaultColWidth="3.6328125" defaultRowHeight="20.149999999999999" customHeight="1" x14ac:dyDescent="0.2"/>
  <sheetData>
    <row r="1" spans="1:23" ht="20.149999999999999" customHeight="1" thickBot="1" x14ac:dyDescent="0.25">
      <c r="A1" t="s">
        <v>95</v>
      </c>
      <c r="O1" s="34" t="s">
        <v>44</v>
      </c>
      <c r="P1" s="35"/>
      <c r="Q1" s="35"/>
      <c r="R1" s="126"/>
      <c r="S1" s="126"/>
      <c r="T1" s="126"/>
      <c r="U1" s="126"/>
      <c r="V1" s="127"/>
    </row>
    <row r="2" spans="1:23" ht="20.149999999999999" customHeight="1" x14ac:dyDescent="0.2">
      <c r="A2" s="128" t="s">
        <v>11</v>
      </c>
      <c r="B2" s="128"/>
      <c r="C2" s="128"/>
      <c r="D2" s="128"/>
      <c r="E2" s="128"/>
      <c r="F2" s="128"/>
      <c r="G2" s="128"/>
      <c r="H2" s="128"/>
      <c r="I2" s="128"/>
      <c r="J2" s="39"/>
      <c r="K2" s="39"/>
      <c r="L2" s="39"/>
      <c r="M2" s="39"/>
      <c r="N2" s="39"/>
      <c r="O2" s="43" t="s">
        <v>10</v>
      </c>
      <c r="P2" s="39"/>
      <c r="Q2" s="72"/>
      <c r="R2" s="39" t="s">
        <v>9</v>
      </c>
      <c r="S2" s="72"/>
      <c r="T2" s="39" t="s">
        <v>8</v>
      </c>
      <c r="U2" s="72"/>
      <c r="V2" s="39" t="s">
        <v>7</v>
      </c>
      <c r="W2" s="39"/>
    </row>
    <row r="3" spans="1:23" ht="11" customHeight="1" x14ac:dyDescent="0.2">
      <c r="A3" s="128"/>
      <c r="B3" s="128"/>
      <c r="C3" s="128"/>
      <c r="D3" s="128"/>
      <c r="E3" s="128"/>
      <c r="F3" s="128"/>
      <c r="G3" s="128"/>
      <c r="H3" s="128"/>
      <c r="I3" s="128"/>
      <c r="J3" s="39"/>
      <c r="K3" s="39"/>
      <c r="L3" s="39"/>
      <c r="M3" s="39"/>
      <c r="N3" s="39"/>
      <c r="O3" s="39"/>
      <c r="P3" s="39"/>
      <c r="Q3" s="39"/>
      <c r="R3" s="39"/>
      <c r="S3" s="39"/>
      <c r="T3" s="39"/>
      <c r="U3" s="39"/>
      <c r="V3" s="39"/>
      <c r="W3" s="39"/>
    </row>
    <row r="4" spans="1:23" ht="15" customHeight="1" x14ac:dyDescent="0.2">
      <c r="A4" s="130" t="s">
        <v>12</v>
      </c>
      <c r="B4" s="130"/>
      <c r="C4" s="130"/>
      <c r="D4" s="130"/>
      <c r="E4" s="130"/>
      <c r="F4" s="130"/>
      <c r="G4" s="130"/>
      <c r="H4" s="130"/>
      <c r="I4" s="130"/>
      <c r="J4" s="130"/>
      <c r="K4" s="130"/>
      <c r="L4" s="130"/>
      <c r="M4" s="130"/>
      <c r="N4" s="130"/>
      <c r="O4" s="130"/>
      <c r="P4" s="130"/>
      <c r="Q4" s="130"/>
      <c r="R4" s="130"/>
      <c r="S4" s="130"/>
      <c r="T4" s="130"/>
      <c r="U4" s="130"/>
      <c r="V4" s="130"/>
      <c r="W4" s="39"/>
    </row>
    <row r="5" spans="1:23" ht="11" customHeight="1" x14ac:dyDescent="0.2">
      <c r="A5" s="39"/>
      <c r="B5" s="39"/>
      <c r="C5" s="39"/>
      <c r="D5" s="39"/>
      <c r="E5" s="39"/>
      <c r="F5" s="39"/>
      <c r="G5" s="39"/>
      <c r="H5" s="39"/>
      <c r="I5" s="39"/>
      <c r="J5" s="39"/>
      <c r="K5" s="39"/>
      <c r="L5" s="39"/>
      <c r="M5" s="39"/>
      <c r="N5" s="39"/>
      <c r="O5" s="39"/>
      <c r="P5" s="39"/>
      <c r="Q5" s="39"/>
      <c r="R5" s="39"/>
      <c r="S5" s="39"/>
      <c r="T5" s="39"/>
      <c r="U5" s="39"/>
      <c r="V5" s="39"/>
      <c r="W5" s="39"/>
    </row>
    <row r="6" spans="1:23" ht="18" customHeight="1" x14ac:dyDescent="0.2">
      <c r="A6" s="130" t="s">
        <v>13</v>
      </c>
      <c r="B6" s="130"/>
      <c r="C6" s="130"/>
      <c r="D6" s="130"/>
      <c r="E6" s="130"/>
      <c r="F6" s="130"/>
      <c r="G6" s="130"/>
      <c r="H6" s="130"/>
      <c r="I6" s="130"/>
      <c r="J6" s="130"/>
      <c r="K6" s="130"/>
      <c r="L6" s="130"/>
      <c r="M6" s="130"/>
      <c r="N6" s="130"/>
      <c r="O6" s="130"/>
      <c r="P6" s="130"/>
      <c r="Q6" s="130"/>
      <c r="R6" s="130"/>
      <c r="S6" s="130"/>
      <c r="T6" s="130"/>
      <c r="U6" s="130"/>
      <c r="V6" s="130"/>
      <c r="W6" s="39"/>
    </row>
    <row r="7" spans="1:23" ht="18" customHeight="1" thickBot="1" x14ac:dyDescent="0.25">
      <c r="A7" s="130" t="s">
        <v>2</v>
      </c>
      <c r="B7" s="130"/>
      <c r="C7" s="130"/>
      <c r="D7" s="130"/>
      <c r="E7" s="130"/>
      <c r="F7" s="130"/>
      <c r="G7" s="130"/>
      <c r="H7" s="130"/>
      <c r="I7" s="130"/>
      <c r="J7" s="130"/>
      <c r="K7" s="130"/>
      <c r="L7" s="130"/>
      <c r="M7" s="130"/>
      <c r="N7" s="130"/>
      <c r="O7" s="130"/>
      <c r="P7" s="130"/>
      <c r="Q7" s="130"/>
      <c r="R7" s="130"/>
      <c r="S7" s="130"/>
      <c r="T7" s="130"/>
      <c r="U7" s="130"/>
      <c r="V7" s="130"/>
      <c r="W7" s="39"/>
    </row>
    <row r="8" spans="1:23" ht="20.149999999999999" customHeight="1" x14ac:dyDescent="0.2">
      <c r="A8" s="44"/>
      <c r="B8" s="42"/>
      <c r="C8" s="45"/>
      <c r="D8" s="73" t="s">
        <v>129</v>
      </c>
      <c r="E8" s="42" t="s">
        <v>14</v>
      </c>
      <c r="F8" s="42"/>
      <c r="G8" s="42"/>
      <c r="H8" s="42"/>
      <c r="I8" s="42"/>
      <c r="J8" s="42"/>
      <c r="K8" s="42"/>
      <c r="L8" s="42"/>
      <c r="M8" s="42"/>
      <c r="N8" s="42"/>
      <c r="O8" s="42"/>
      <c r="P8" s="42"/>
      <c r="Q8" s="42"/>
      <c r="R8" s="42"/>
      <c r="S8" s="42"/>
      <c r="T8" s="42"/>
      <c r="U8" s="42"/>
      <c r="V8" s="46"/>
      <c r="W8" s="39"/>
    </row>
    <row r="9" spans="1:23" ht="20.149999999999999" customHeight="1" x14ac:dyDescent="0.2">
      <c r="A9" s="47" t="s">
        <v>16</v>
      </c>
      <c r="B9" s="39"/>
      <c r="C9" s="48"/>
      <c r="D9" s="74" t="s">
        <v>129</v>
      </c>
      <c r="E9" s="39" t="s">
        <v>15</v>
      </c>
      <c r="F9" s="39"/>
      <c r="G9" s="39"/>
      <c r="H9" s="39"/>
      <c r="I9" s="39"/>
      <c r="J9" s="39"/>
      <c r="K9" s="39"/>
      <c r="L9" s="39"/>
      <c r="M9" s="39"/>
      <c r="N9" s="39"/>
      <c r="O9" s="39"/>
      <c r="P9" s="39"/>
      <c r="Q9" s="39"/>
      <c r="R9" s="39"/>
      <c r="S9" s="39"/>
      <c r="T9" s="39"/>
      <c r="U9" s="39"/>
      <c r="V9" s="49"/>
      <c r="W9" s="39"/>
    </row>
    <row r="10" spans="1:23" ht="20.149999999999999" customHeight="1" x14ac:dyDescent="0.2">
      <c r="A10" s="50"/>
      <c r="B10" s="41"/>
      <c r="C10" s="51"/>
      <c r="D10" s="41" t="s">
        <v>130</v>
      </c>
      <c r="E10" s="41"/>
      <c r="F10" s="41"/>
      <c r="G10" s="41"/>
      <c r="H10" s="41"/>
      <c r="I10" s="41"/>
      <c r="J10" s="41"/>
      <c r="K10" s="41"/>
      <c r="L10" s="41"/>
      <c r="M10" s="41"/>
      <c r="N10" s="41"/>
      <c r="O10" s="41"/>
      <c r="P10" s="41"/>
      <c r="Q10" s="41"/>
      <c r="R10" s="41"/>
      <c r="S10" s="41"/>
      <c r="T10" s="41"/>
      <c r="U10" s="41"/>
      <c r="V10" s="52"/>
      <c r="W10" s="39"/>
    </row>
    <row r="11" spans="1:23" ht="20.149999999999999" customHeight="1" x14ac:dyDescent="0.2">
      <c r="A11" s="47" t="s">
        <v>19</v>
      </c>
      <c r="B11" s="39"/>
      <c r="C11" s="48"/>
      <c r="D11" s="39" t="s">
        <v>14</v>
      </c>
      <c r="E11" s="39"/>
      <c r="F11" s="39"/>
      <c r="G11" s="39"/>
      <c r="H11" s="39"/>
      <c r="I11" s="39"/>
      <c r="J11" s="39"/>
      <c r="K11" s="39"/>
      <c r="L11" s="39"/>
      <c r="M11" s="39"/>
      <c r="N11" s="39"/>
      <c r="O11" s="39"/>
      <c r="P11" s="39"/>
      <c r="Q11" s="39"/>
      <c r="R11" s="39"/>
      <c r="S11" s="39"/>
      <c r="T11" s="39"/>
      <c r="U11" s="72"/>
      <c r="V11" s="49" t="s">
        <v>17</v>
      </c>
      <c r="W11" s="39"/>
    </row>
    <row r="12" spans="1:23" ht="20.149999999999999" customHeight="1" x14ac:dyDescent="0.2">
      <c r="A12" s="50"/>
      <c r="B12" s="41"/>
      <c r="C12" s="51"/>
      <c r="D12" s="41" t="s">
        <v>15</v>
      </c>
      <c r="E12" s="41"/>
      <c r="F12" s="41"/>
      <c r="G12" s="41"/>
      <c r="H12" s="41"/>
      <c r="I12" s="41"/>
      <c r="J12" s="41"/>
      <c r="K12" s="41"/>
      <c r="L12" s="41"/>
      <c r="M12" s="41"/>
      <c r="N12" s="41"/>
      <c r="O12" s="41"/>
      <c r="P12" s="41"/>
      <c r="Q12" s="41"/>
      <c r="R12" s="41"/>
      <c r="S12" s="41"/>
      <c r="T12" s="41"/>
      <c r="U12" s="75"/>
      <c r="V12" s="52" t="s">
        <v>18</v>
      </c>
      <c r="W12" s="39"/>
    </row>
    <row r="13" spans="1:23" ht="20.149999999999999" customHeight="1" x14ac:dyDescent="0.2">
      <c r="A13" s="47" t="s">
        <v>1</v>
      </c>
      <c r="B13" s="39"/>
      <c r="C13" s="48"/>
      <c r="D13" s="60" t="s">
        <v>134</v>
      </c>
      <c r="E13" s="60"/>
      <c r="F13" s="60"/>
      <c r="G13" s="60"/>
      <c r="H13" s="39" t="s">
        <v>10</v>
      </c>
      <c r="I13" s="39"/>
      <c r="J13" s="72"/>
      <c r="K13" s="39" t="s">
        <v>9</v>
      </c>
      <c r="L13" s="72"/>
      <c r="M13" s="39" t="s">
        <v>8</v>
      </c>
      <c r="N13" s="72"/>
      <c r="O13" s="39" t="s">
        <v>7</v>
      </c>
      <c r="P13" s="53" t="s">
        <v>20</v>
      </c>
      <c r="Q13" s="131" t="str">
        <f>TEXT(データ!F6,"aaaa")</f>
        <v>令和年月日</v>
      </c>
      <c r="R13" s="131"/>
      <c r="S13" s="39" t="s">
        <v>21</v>
      </c>
      <c r="T13" s="39" t="s">
        <v>136</v>
      </c>
      <c r="U13" s="39"/>
      <c r="V13" s="49"/>
      <c r="W13" s="39"/>
    </row>
    <row r="14" spans="1:23" ht="20.149999999999999" customHeight="1" x14ac:dyDescent="0.2">
      <c r="A14" s="50"/>
      <c r="B14" s="41"/>
      <c r="C14" s="51"/>
      <c r="D14" s="41" t="s">
        <v>133</v>
      </c>
      <c r="E14" s="41"/>
      <c r="F14" s="41"/>
      <c r="G14" s="41"/>
      <c r="H14" s="41" t="s">
        <v>10</v>
      </c>
      <c r="I14" s="41"/>
      <c r="J14" s="75"/>
      <c r="K14" s="41" t="s">
        <v>9</v>
      </c>
      <c r="L14" s="75"/>
      <c r="M14" s="41" t="s">
        <v>8</v>
      </c>
      <c r="N14" s="75"/>
      <c r="O14" s="41" t="s">
        <v>7</v>
      </c>
      <c r="P14" s="54" t="s">
        <v>20</v>
      </c>
      <c r="Q14" s="132" t="str">
        <f>TEXT(データ!G6,"aaaa")</f>
        <v>令和年月日</v>
      </c>
      <c r="R14" s="132"/>
      <c r="S14" s="41" t="s">
        <v>21</v>
      </c>
      <c r="T14" s="41" t="s">
        <v>137</v>
      </c>
      <c r="U14" s="41"/>
      <c r="V14" s="52"/>
      <c r="W14" s="39"/>
    </row>
    <row r="15" spans="1:23" ht="20.149999999999999" customHeight="1" x14ac:dyDescent="0.2">
      <c r="A15" s="55" t="s">
        <v>29</v>
      </c>
      <c r="B15" s="56"/>
      <c r="C15" s="57"/>
      <c r="D15" s="109"/>
      <c r="E15" s="110"/>
      <c r="F15" s="110"/>
      <c r="G15" s="110"/>
      <c r="H15" s="110"/>
      <c r="I15" s="110"/>
      <c r="J15" s="110"/>
      <c r="K15" s="110"/>
      <c r="L15" s="110"/>
      <c r="M15" s="110"/>
      <c r="N15" s="110"/>
      <c r="O15" s="110"/>
      <c r="P15" s="110"/>
      <c r="Q15" s="110"/>
      <c r="R15" s="110"/>
      <c r="S15" s="110"/>
      <c r="T15" s="110"/>
      <c r="U15" s="110"/>
      <c r="V15" s="111"/>
      <c r="W15" s="39"/>
    </row>
    <row r="16" spans="1:23" ht="20.149999999999999" customHeight="1" x14ac:dyDescent="0.2">
      <c r="A16" s="50"/>
      <c r="B16" s="41"/>
      <c r="C16" s="51"/>
      <c r="D16" s="112"/>
      <c r="E16" s="113"/>
      <c r="F16" s="113"/>
      <c r="G16" s="113"/>
      <c r="H16" s="113"/>
      <c r="I16" s="113"/>
      <c r="J16" s="113"/>
      <c r="K16" s="113"/>
      <c r="L16" s="113"/>
      <c r="M16" s="113"/>
      <c r="N16" s="113"/>
      <c r="O16" s="113"/>
      <c r="P16" s="113"/>
      <c r="Q16" s="113"/>
      <c r="R16" s="113"/>
      <c r="S16" s="113"/>
      <c r="T16" s="113"/>
      <c r="U16" s="113"/>
      <c r="V16" s="114"/>
      <c r="W16" s="39"/>
    </row>
    <row r="17" spans="1:23" ht="20.149999999999999" customHeight="1" x14ac:dyDescent="0.2">
      <c r="A17" s="55" t="s">
        <v>0</v>
      </c>
      <c r="B17" s="56"/>
      <c r="C17" s="57"/>
      <c r="D17" s="110"/>
      <c r="E17" s="110"/>
      <c r="F17" s="110"/>
      <c r="G17" s="110"/>
      <c r="H17" s="110"/>
      <c r="I17" s="110"/>
      <c r="J17" s="110"/>
      <c r="K17" s="110"/>
      <c r="L17" s="110"/>
      <c r="M17" s="110"/>
      <c r="N17" s="110"/>
      <c r="O17" s="110"/>
      <c r="P17" s="110"/>
      <c r="Q17" s="110"/>
      <c r="R17" s="110"/>
      <c r="S17" s="110"/>
      <c r="T17" s="110"/>
      <c r="U17" s="110"/>
      <c r="V17" s="111"/>
      <c r="W17" s="39"/>
    </row>
    <row r="18" spans="1:23" ht="20.149999999999999" customHeight="1" x14ac:dyDescent="0.2">
      <c r="A18" s="50" t="s">
        <v>25</v>
      </c>
      <c r="B18" s="41"/>
      <c r="C18" s="51"/>
      <c r="D18" s="113"/>
      <c r="E18" s="113"/>
      <c r="F18" s="113"/>
      <c r="G18" s="113"/>
      <c r="H18" s="113"/>
      <c r="I18" s="113"/>
      <c r="J18" s="113"/>
      <c r="K18" s="113"/>
      <c r="L18" s="113"/>
      <c r="M18" s="113"/>
      <c r="N18" s="113"/>
      <c r="O18" s="113"/>
      <c r="P18" s="113"/>
      <c r="Q18" s="113"/>
      <c r="R18" s="113"/>
      <c r="S18" s="113"/>
      <c r="T18" s="113"/>
      <c r="U18" s="113"/>
      <c r="V18" s="114"/>
      <c r="W18" s="39"/>
    </row>
    <row r="19" spans="1:23" ht="20.149999999999999" customHeight="1" x14ac:dyDescent="0.2">
      <c r="A19" s="55" t="s">
        <v>24</v>
      </c>
      <c r="B19" s="56"/>
      <c r="C19" s="57"/>
      <c r="D19" s="56" t="s">
        <v>27</v>
      </c>
      <c r="E19" s="56"/>
      <c r="F19" s="129"/>
      <c r="G19" s="129"/>
      <c r="H19" s="58" t="s">
        <v>28</v>
      </c>
      <c r="I19" s="129"/>
      <c r="J19" s="129"/>
      <c r="K19" s="129"/>
      <c r="L19" s="56"/>
      <c r="M19" s="56"/>
      <c r="N19" s="56"/>
      <c r="O19" s="56"/>
      <c r="P19" s="56"/>
      <c r="Q19" s="56"/>
      <c r="R19" s="56"/>
      <c r="S19" s="56"/>
      <c r="T19" s="56"/>
      <c r="U19" s="56"/>
      <c r="V19" s="59"/>
      <c r="W19" s="39"/>
    </row>
    <row r="20" spans="1:23" ht="20.149999999999999" customHeight="1" x14ac:dyDescent="0.2">
      <c r="A20" s="47" t="s">
        <v>26</v>
      </c>
      <c r="B20" s="39"/>
      <c r="C20" s="48"/>
      <c r="D20" s="118" t="s">
        <v>100</v>
      </c>
      <c r="E20" s="118"/>
      <c r="F20" s="118"/>
      <c r="G20" s="118"/>
      <c r="H20" s="118" t="s">
        <v>101</v>
      </c>
      <c r="I20" s="118"/>
      <c r="J20" s="118"/>
      <c r="K20" s="118"/>
      <c r="L20" s="118" t="s">
        <v>102</v>
      </c>
      <c r="M20" s="118"/>
      <c r="N20" s="118"/>
      <c r="O20" s="118"/>
      <c r="P20" s="118"/>
      <c r="Q20" s="118"/>
      <c r="R20" s="118"/>
      <c r="S20" s="118"/>
      <c r="T20" s="118"/>
      <c r="U20" s="118"/>
      <c r="V20" s="119"/>
      <c r="W20" s="39"/>
    </row>
    <row r="21" spans="1:23" ht="20.149999999999999" customHeight="1" x14ac:dyDescent="0.2">
      <c r="A21" s="47"/>
      <c r="B21" s="39"/>
      <c r="C21" s="48"/>
      <c r="D21" s="120"/>
      <c r="E21" s="121"/>
      <c r="F21" s="121"/>
      <c r="G21" s="121"/>
      <c r="H21" s="125"/>
      <c r="I21" s="125"/>
      <c r="J21" s="125"/>
      <c r="K21" s="125"/>
      <c r="L21" s="123"/>
      <c r="M21" s="123"/>
      <c r="N21" s="123"/>
      <c r="O21" s="123"/>
      <c r="P21" s="123"/>
      <c r="Q21" s="123"/>
      <c r="R21" s="123"/>
      <c r="S21" s="123"/>
      <c r="T21" s="123"/>
      <c r="U21" s="123"/>
      <c r="V21" s="124"/>
      <c r="W21" s="39"/>
    </row>
    <row r="22" spans="1:23" ht="20.149999999999999" customHeight="1" x14ac:dyDescent="0.2">
      <c r="A22" s="50"/>
      <c r="B22" s="41"/>
      <c r="C22" s="51"/>
      <c r="D22" s="60" t="s">
        <v>30</v>
      </c>
      <c r="E22" s="41"/>
      <c r="F22" s="41"/>
      <c r="G22" s="41" t="s">
        <v>20</v>
      </c>
      <c r="H22" s="122"/>
      <c r="I22" s="122"/>
      <c r="J22" s="122"/>
      <c r="K22" s="54" t="s">
        <v>21</v>
      </c>
      <c r="L22" s="122"/>
      <c r="M22" s="122"/>
      <c r="N22" s="122"/>
      <c r="O22" s="61" t="s">
        <v>28</v>
      </c>
      <c r="P22" s="122"/>
      <c r="Q22" s="122"/>
      <c r="R22" s="122"/>
      <c r="S22" s="41"/>
      <c r="T22" s="41"/>
      <c r="U22" s="41"/>
      <c r="V22" s="52"/>
      <c r="W22" s="39"/>
    </row>
    <row r="23" spans="1:23" ht="20.149999999999999" customHeight="1" x14ac:dyDescent="0.2">
      <c r="A23" s="55" t="s">
        <v>31</v>
      </c>
      <c r="B23" s="56"/>
      <c r="C23" s="57"/>
      <c r="D23" s="76" t="s">
        <v>129</v>
      </c>
      <c r="E23" s="56" t="s">
        <v>35</v>
      </c>
      <c r="F23" s="56"/>
      <c r="G23" s="56"/>
      <c r="H23" s="56"/>
      <c r="I23" s="56"/>
      <c r="J23" s="56"/>
      <c r="K23" s="56"/>
      <c r="L23" s="56"/>
      <c r="M23" s="56"/>
      <c r="N23" s="56"/>
      <c r="O23" s="56"/>
      <c r="P23" s="107" t="s">
        <v>131</v>
      </c>
      <c r="Q23" s="107"/>
      <c r="R23" s="107"/>
      <c r="S23" s="107"/>
      <c r="T23" s="107"/>
      <c r="U23" s="107"/>
      <c r="V23" s="59"/>
      <c r="W23" s="39"/>
    </row>
    <row r="24" spans="1:23" ht="20.149999999999999" customHeight="1" x14ac:dyDescent="0.2">
      <c r="A24" s="50"/>
      <c r="B24" s="41"/>
      <c r="C24" s="51"/>
      <c r="D24" s="77" t="s">
        <v>129</v>
      </c>
      <c r="E24" s="41" t="s">
        <v>32</v>
      </c>
      <c r="F24" s="41"/>
      <c r="G24" s="41"/>
      <c r="H24" s="41"/>
      <c r="I24" s="41"/>
      <c r="J24" s="41"/>
      <c r="K24" s="41"/>
      <c r="L24" s="41"/>
      <c r="M24" s="41"/>
      <c r="N24" s="41"/>
      <c r="O24" s="41"/>
      <c r="P24" s="108"/>
      <c r="Q24" s="108"/>
      <c r="R24" s="108"/>
      <c r="S24" s="108"/>
      <c r="T24" s="108"/>
      <c r="U24" s="108"/>
      <c r="V24" s="52"/>
      <c r="W24" s="39"/>
    </row>
    <row r="25" spans="1:23" ht="20.149999999999999" customHeight="1" x14ac:dyDescent="0.2">
      <c r="A25" s="47" t="s">
        <v>34</v>
      </c>
      <c r="B25" s="39"/>
      <c r="C25" s="48"/>
      <c r="D25" s="39" t="s">
        <v>27</v>
      </c>
      <c r="E25" s="39"/>
      <c r="F25" s="117"/>
      <c r="G25" s="117"/>
      <c r="H25" s="40" t="s">
        <v>28</v>
      </c>
      <c r="I25" s="117"/>
      <c r="J25" s="117"/>
      <c r="K25" s="117"/>
      <c r="L25" s="39"/>
      <c r="M25" s="39"/>
      <c r="N25" s="39"/>
      <c r="O25" s="39"/>
      <c r="P25" s="39"/>
      <c r="Q25" s="39"/>
      <c r="R25" s="39"/>
      <c r="S25" s="39"/>
      <c r="T25" s="39"/>
      <c r="U25" s="39"/>
      <c r="V25" s="49"/>
      <c r="W25" s="39"/>
    </row>
    <row r="26" spans="1:23" ht="20.149999999999999" customHeight="1" x14ac:dyDescent="0.2">
      <c r="A26" s="47" t="s">
        <v>33</v>
      </c>
      <c r="B26" s="39"/>
      <c r="C26" s="48"/>
      <c r="D26" s="118" t="s">
        <v>100</v>
      </c>
      <c r="E26" s="118"/>
      <c r="F26" s="118"/>
      <c r="G26" s="118"/>
      <c r="H26" s="118" t="s">
        <v>101</v>
      </c>
      <c r="I26" s="118"/>
      <c r="J26" s="118"/>
      <c r="K26" s="118"/>
      <c r="L26" s="118" t="s">
        <v>102</v>
      </c>
      <c r="M26" s="118"/>
      <c r="N26" s="118"/>
      <c r="O26" s="118"/>
      <c r="P26" s="118"/>
      <c r="Q26" s="118"/>
      <c r="R26" s="118"/>
      <c r="S26" s="118"/>
      <c r="T26" s="118"/>
      <c r="U26" s="118"/>
      <c r="V26" s="119"/>
      <c r="W26" s="39"/>
    </row>
    <row r="27" spans="1:23" ht="20.149999999999999" customHeight="1" x14ac:dyDescent="0.2">
      <c r="A27" s="133" t="s">
        <v>143</v>
      </c>
      <c r="B27" s="134"/>
      <c r="C27" s="135"/>
      <c r="D27" s="120"/>
      <c r="E27" s="121"/>
      <c r="F27" s="121"/>
      <c r="G27" s="121"/>
      <c r="H27" s="125"/>
      <c r="I27" s="125"/>
      <c r="J27" s="125"/>
      <c r="K27" s="125"/>
      <c r="L27" s="147"/>
      <c r="M27" s="147"/>
      <c r="N27" s="147"/>
      <c r="O27" s="147"/>
      <c r="P27" s="147"/>
      <c r="Q27" s="147"/>
      <c r="R27" s="147"/>
      <c r="S27" s="147"/>
      <c r="T27" s="147"/>
      <c r="U27" s="147"/>
      <c r="V27" s="148"/>
      <c r="W27" s="39"/>
    </row>
    <row r="28" spans="1:23" ht="20.149999999999999" customHeight="1" thickBot="1" x14ac:dyDescent="0.25">
      <c r="A28" s="136"/>
      <c r="B28" s="137"/>
      <c r="C28" s="138"/>
      <c r="D28" s="63" t="s">
        <v>30</v>
      </c>
      <c r="E28" s="63"/>
      <c r="F28" s="63"/>
      <c r="G28" s="63" t="s">
        <v>20</v>
      </c>
      <c r="H28" s="115"/>
      <c r="I28" s="115"/>
      <c r="J28" s="115"/>
      <c r="K28" s="65" t="s">
        <v>21</v>
      </c>
      <c r="L28" s="115"/>
      <c r="M28" s="115"/>
      <c r="N28" s="115"/>
      <c r="O28" s="66" t="s">
        <v>28</v>
      </c>
      <c r="P28" s="115"/>
      <c r="Q28" s="115"/>
      <c r="R28" s="115"/>
      <c r="S28" s="63"/>
      <c r="T28" s="63"/>
      <c r="U28" s="63"/>
      <c r="V28" s="67"/>
      <c r="W28" s="39"/>
    </row>
    <row r="29" spans="1:23" ht="20.149999999999999" customHeight="1" x14ac:dyDescent="0.2">
      <c r="A29" s="42" t="s">
        <v>66</v>
      </c>
      <c r="B29" s="39"/>
      <c r="C29" s="39"/>
      <c r="D29" s="39"/>
      <c r="E29" s="39"/>
      <c r="F29" s="39"/>
      <c r="G29" s="39"/>
      <c r="H29" s="39"/>
      <c r="I29" s="39"/>
      <c r="J29" s="39"/>
      <c r="K29" s="39"/>
      <c r="L29" s="39"/>
      <c r="M29" s="39"/>
      <c r="N29" s="39"/>
      <c r="O29" s="39"/>
      <c r="P29" s="39"/>
      <c r="Q29" s="39"/>
      <c r="R29" s="39"/>
      <c r="S29" s="39"/>
      <c r="T29" s="39"/>
      <c r="U29" s="39"/>
      <c r="V29" s="39"/>
      <c r="W29" s="39"/>
    </row>
    <row r="30" spans="1:23" ht="20.149999999999999" customHeight="1" thickBot="1" x14ac:dyDescent="0.25">
      <c r="A30" s="116" t="s">
        <v>40</v>
      </c>
      <c r="B30" s="116"/>
      <c r="C30" s="116"/>
      <c r="D30" s="116"/>
      <c r="E30" s="116"/>
      <c r="F30" s="116"/>
      <c r="G30" s="116"/>
      <c r="H30" s="116"/>
      <c r="I30" s="116"/>
      <c r="J30" s="116"/>
      <c r="K30" s="116"/>
      <c r="L30" s="116"/>
      <c r="M30" s="116"/>
      <c r="N30" s="116"/>
      <c r="O30" s="116"/>
      <c r="P30" s="116"/>
      <c r="Q30" s="116"/>
      <c r="R30" s="116"/>
      <c r="S30" s="116"/>
      <c r="T30" s="116"/>
      <c r="U30" s="116"/>
      <c r="V30" s="116"/>
      <c r="W30" s="39"/>
    </row>
    <row r="31" spans="1:23" ht="20.149999999999999" customHeight="1" x14ac:dyDescent="0.2">
      <c r="A31" s="44" t="s">
        <v>39</v>
      </c>
      <c r="B31" s="42"/>
      <c r="C31" s="45"/>
      <c r="D31" s="42" t="s">
        <v>6</v>
      </c>
      <c r="E31" s="42"/>
      <c r="F31" s="78"/>
      <c r="G31" s="42" t="s">
        <v>5</v>
      </c>
      <c r="H31" s="78"/>
      <c r="I31" s="42" t="s">
        <v>4</v>
      </c>
      <c r="J31" s="78"/>
      <c r="K31" s="42" t="s">
        <v>3</v>
      </c>
      <c r="L31" s="68" t="s">
        <v>20</v>
      </c>
      <c r="M31" s="139" t="str">
        <f>TEXT(データ!X6,"aaaa")</f>
        <v>令和年月日</v>
      </c>
      <c r="N31" s="139"/>
      <c r="O31" s="42" t="s">
        <v>147</v>
      </c>
      <c r="P31" s="42" t="s">
        <v>136</v>
      </c>
      <c r="Q31" s="42"/>
      <c r="R31" s="42"/>
      <c r="S31" s="42"/>
      <c r="T31" s="42"/>
      <c r="U31" s="42"/>
      <c r="V31" s="46"/>
      <c r="W31" s="39"/>
    </row>
    <row r="32" spans="1:23" ht="20.149999999999999" customHeight="1" x14ac:dyDescent="0.2">
      <c r="A32" s="50"/>
      <c r="B32" s="41"/>
      <c r="C32" s="51"/>
      <c r="D32" s="41"/>
      <c r="E32" s="41"/>
      <c r="F32" s="41"/>
      <c r="G32" s="41"/>
      <c r="H32" s="41"/>
      <c r="I32" s="41"/>
      <c r="J32" s="41" t="s">
        <v>6</v>
      </c>
      <c r="K32" s="41"/>
      <c r="L32" s="75"/>
      <c r="M32" s="41" t="s">
        <v>5</v>
      </c>
      <c r="N32" s="75"/>
      <c r="O32" s="41" t="s">
        <v>4</v>
      </c>
      <c r="P32" s="75"/>
      <c r="Q32" s="41" t="s">
        <v>3</v>
      </c>
      <c r="R32" s="54" t="s">
        <v>20</v>
      </c>
      <c r="S32" s="140" t="str">
        <f>TEXT(データ!Y6,"aaaa")</f>
        <v>令和年月日</v>
      </c>
      <c r="T32" s="140"/>
      <c r="U32" s="41" t="s">
        <v>148</v>
      </c>
      <c r="V32" s="52"/>
      <c r="W32" s="39"/>
    </row>
    <row r="33" spans="1:23" ht="20.149999999999999" customHeight="1" x14ac:dyDescent="0.2">
      <c r="A33" s="141" t="s">
        <v>36</v>
      </c>
      <c r="B33" s="142"/>
      <c r="C33" s="143"/>
      <c r="D33" s="109"/>
      <c r="E33" s="110"/>
      <c r="F33" s="110"/>
      <c r="G33" s="110"/>
      <c r="H33" s="110"/>
      <c r="I33" s="110"/>
      <c r="J33" s="110"/>
      <c r="K33" s="110"/>
      <c r="L33" s="110"/>
      <c r="M33" s="110"/>
      <c r="N33" s="110"/>
      <c r="O33" s="110"/>
      <c r="P33" s="110"/>
      <c r="Q33" s="110"/>
      <c r="R33" s="110"/>
      <c r="S33" s="110"/>
      <c r="T33" s="110"/>
      <c r="U33" s="110"/>
      <c r="V33" s="111"/>
      <c r="W33" s="39"/>
    </row>
    <row r="34" spans="1:23" ht="20.149999999999999" customHeight="1" x14ac:dyDescent="0.2">
      <c r="A34" s="144"/>
      <c r="B34" s="145"/>
      <c r="C34" s="146"/>
      <c r="D34" s="112"/>
      <c r="E34" s="113"/>
      <c r="F34" s="113"/>
      <c r="G34" s="113"/>
      <c r="H34" s="113"/>
      <c r="I34" s="113"/>
      <c r="J34" s="113"/>
      <c r="K34" s="113"/>
      <c r="L34" s="113"/>
      <c r="M34" s="113"/>
      <c r="N34" s="113"/>
      <c r="O34" s="113"/>
      <c r="P34" s="113"/>
      <c r="Q34" s="113"/>
      <c r="R34" s="113"/>
      <c r="S34" s="113"/>
      <c r="T34" s="113"/>
      <c r="U34" s="113"/>
      <c r="V34" s="114"/>
      <c r="W34" s="39"/>
    </row>
    <row r="35" spans="1:23" ht="20.149999999999999" customHeight="1" x14ac:dyDescent="0.2">
      <c r="A35" s="141" t="s">
        <v>37</v>
      </c>
      <c r="B35" s="142"/>
      <c r="C35" s="143"/>
      <c r="D35" s="109"/>
      <c r="E35" s="110"/>
      <c r="F35" s="110"/>
      <c r="G35" s="110"/>
      <c r="H35" s="110"/>
      <c r="I35" s="110"/>
      <c r="J35" s="110"/>
      <c r="K35" s="110"/>
      <c r="L35" s="110"/>
      <c r="M35" s="110"/>
      <c r="N35" s="110"/>
      <c r="O35" s="110"/>
      <c r="P35" s="110"/>
      <c r="Q35" s="110"/>
      <c r="R35" s="110"/>
      <c r="S35" s="110"/>
      <c r="T35" s="110"/>
      <c r="U35" s="110"/>
      <c r="V35" s="111"/>
      <c r="W35" s="39"/>
    </row>
    <row r="36" spans="1:23" ht="20.149999999999999" customHeight="1" x14ac:dyDescent="0.2">
      <c r="A36" s="144"/>
      <c r="B36" s="145"/>
      <c r="C36" s="146"/>
      <c r="D36" s="112"/>
      <c r="E36" s="113"/>
      <c r="F36" s="113"/>
      <c r="G36" s="113"/>
      <c r="H36" s="113"/>
      <c r="I36" s="113"/>
      <c r="J36" s="113"/>
      <c r="K36" s="113"/>
      <c r="L36" s="113"/>
      <c r="M36" s="113"/>
      <c r="N36" s="113"/>
      <c r="O36" s="113"/>
      <c r="P36" s="113"/>
      <c r="Q36" s="113"/>
      <c r="R36" s="113"/>
      <c r="S36" s="113"/>
      <c r="T36" s="113"/>
      <c r="U36" s="113"/>
      <c r="V36" s="114"/>
      <c r="W36" s="39"/>
    </row>
    <row r="37" spans="1:23" ht="20.149999999999999" customHeight="1" x14ac:dyDescent="0.2">
      <c r="A37" s="69" t="s">
        <v>55</v>
      </c>
      <c r="B37" s="70"/>
      <c r="C37" s="71"/>
      <c r="D37" s="103"/>
      <c r="E37" s="104"/>
      <c r="F37" s="104"/>
      <c r="G37" s="104"/>
      <c r="H37" s="104"/>
      <c r="I37" s="104"/>
      <c r="J37" s="104"/>
      <c r="K37" s="104"/>
      <c r="L37" s="104"/>
      <c r="M37" s="104"/>
      <c r="N37" s="104"/>
      <c r="O37" s="104"/>
      <c r="P37" s="104"/>
      <c r="Q37" s="104"/>
      <c r="R37" s="104"/>
      <c r="S37" s="104"/>
      <c r="T37" s="104"/>
      <c r="U37" s="104"/>
      <c r="V37" s="105"/>
      <c r="W37" s="39"/>
    </row>
    <row r="38" spans="1:23" ht="20.149999999999999" customHeight="1" thickBot="1" x14ac:dyDescent="0.25">
      <c r="A38" s="62" t="s">
        <v>38</v>
      </c>
      <c r="B38" s="63"/>
      <c r="C38" s="64"/>
      <c r="D38" s="106"/>
      <c r="E38" s="106"/>
      <c r="F38" s="106"/>
      <c r="G38" s="63" t="s">
        <v>41</v>
      </c>
      <c r="H38" s="63" t="s">
        <v>42</v>
      </c>
      <c r="I38" s="63"/>
      <c r="J38" s="63"/>
      <c r="K38" s="63"/>
      <c r="L38" s="63"/>
      <c r="M38" s="63"/>
      <c r="N38" s="63"/>
      <c r="O38" s="63"/>
      <c r="P38" s="106"/>
      <c r="Q38" s="106"/>
      <c r="R38" s="106"/>
      <c r="S38" s="63" t="s">
        <v>41</v>
      </c>
      <c r="T38" s="63" t="s">
        <v>43</v>
      </c>
      <c r="U38" s="63"/>
      <c r="V38" s="67"/>
      <c r="W38" s="39"/>
    </row>
    <row r="39" spans="1:23" ht="20.149999999999999" customHeight="1" x14ac:dyDescent="0.2">
      <c r="A39" s="39"/>
      <c r="B39" s="39"/>
      <c r="C39" s="39"/>
      <c r="D39" s="39"/>
      <c r="E39" s="39"/>
      <c r="F39" s="39"/>
      <c r="G39" s="39"/>
      <c r="H39" s="39"/>
      <c r="I39" s="39"/>
      <c r="J39" s="39"/>
      <c r="K39" s="39"/>
      <c r="L39" s="39"/>
      <c r="M39" s="39"/>
      <c r="N39" s="39"/>
      <c r="O39" s="39"/>
      <c r="P39" s="39"/>
      <c r="Q39" s="39"/>
      <c r="R39" s="39"/>
      <c r="S39" s="39"/>
      <c r="T39" s="39"/>
      <c r="U39" s="39"/>
      <c r="V39" s="39"/>
      <c r="W39" s="39"/>
    </row>
    <row r="40" spans="1:23" ht="20.149999999999999" customHeight="1" x14ac:dyDescent="0.2">
      <c r="A40" s="39"/>
      <c r="B40" s="39"/>
      <c r="C40" s="39"/>
      <c r="D40" s="39"/>
      <c r="E40" s="39"/>
      <c r="F40" s="39"/>
      <c r="G40" s="39"/>
      <c r="H40" s="39"/>
      <c r="I40" s="39"/>
      <c r="J40" s="39"/>
      <c r="K40" s="39"/>
      <c r="L40" s="39"/>
      <c r="M40" s="39"/>
      <c r="N40" s="39"/>
      <c r="O40" s="39"/>
      <c r="P40" s="39"/>
      <c r="Q40" s="39"/>
      <c r="R40" s="39"/>
      <c r="S40" s="39"/>
      <c r="T40" s="39"/>
      <c r="U40" s="39"/>
      <c r="V40" s="39"/>
      <c r="W40" s="39"/>
    </row>
  </sheetData>
  <sheetProtection sheet="1" selectLockedCells="1"/>
  <mergeCells count="43">
    <mergeCell ref="A27:C28"/>
    <mergeCell ref="M31:N31"/>
    <mergeCell ref="S32:T32"/>
    <mergeCell ref="A35:C36"/>
    <mergeCell ref="A33:C34"/>
    <mergeCell ref="H27:K27"/>
    <mergeCell ref="L27:V27"/>
    <mergeCell ref="R1:V1"/>
    <mergeCell ref="A2:I3"/>
    <mergeCell ref="D15:V16"/>
    <mergeCell ref="F19:G19"/>
    <mergeCell ref="I19:K19"/>
    <mergeCell ref="A4:V4"/>
    <mergeCell ref="Q13:R13"/>
    <mergeCell ref="A6:V6"/>
    <mergeCell ref="A7:V7"/>
    <mergeCell ref="D17:V18"/>
    <mergeCell ref="Q14:R14"/>
    <mergeCell ref="D20:G20"/>
    <mergeCell ref="L22:N22"/>
    <mergeCell ref="P22:R22"/>
    <mergeCell ref="H22:J22"/>
    <mergeCell ref="L21:V21"/>
    <mergeCell ref="H21:K21"/>
    <mergeCell ref="D21:G21"/>
    <mergeCell ref="H20:K20"/>
    <mergeCell ref="L20:V20"/>
    <mergeCell ref="D37:V37"/>
    <mergeCell ref="D38:F38"/>
    <mergeCell ref="P23:U24"/>
    <mergeCell ref="P38:R38"/>
    <mergeCell ref="D35:V36"/>
    <mergeCell ref="D33:V34"/>
    <mergeCell ref="H28:J28"/>
    <mergeCell ref="L28:N28"/>
    <mergeCell ref="P28:R28"/>
    <mergeCell ref="A30:V30"/>
    <mergeCell ref="F25:G25"/>
    <mergeCell ref="I25:K25"/>
    <mergeCell ref="D26:G26"/>
    <mergeCell ref="H26:K26"/>
    <mergeCell ref="L26:V26"/>
    <mergeCell ref="D27:G27"/>
  </mergeCells>
  <phoneticPr fontId="1"/>
  <conditionalFormatting sqref="Q2 S2 U2 U11:U12 D15 D17 F19 I19 D21 H21:H22 L21:L22 P22 F25 I25 P28 D27 H27:H28 L27:L28 F31 H31 J31 M31 L32 N32 P32 D33 D35 D37:D38 P38 Q13 J13:J14 N13:N14 L13:L14">
    <cfRule type="cellIs" dxfId="18" priority="9" operator="equal">
      <formula>""</formula>
    </cfRule>
  </conditionalFormatting>
  <conditionalFormatting sqref="D8:D9">
    <cfRule type="expression" dxfId="17" priority="6">
      <formula>COUNTIF($D$9,"■")</formula>
    </cfRule>
    <cfRule type="expression" dxfId="16" priority="7">
      <formula>COUNTIF($D$8,"■")</formula>
    </cfRule>
  </conditionalFormatting>
  <conditionalFormatting sqref="D23:D24">
    <cfRule type="expression" dxfId="15" priority="4">
      <formula>COUNTIF($D$23,"■")</formula>
    </cfRule>
    <cfRule type="expression" dxfId="14" priority="5">
      <formula>COUNTIF($D$24,"■")</formula>
    </cfRule>
  </conditionalFormatting>
  <conditionalFormatting sqref="Q13 Q14 M31 S32">
    <cfRule type="notContainsText" dxfId="13" priority="2" operator="notContains" text="曜日">
      <formula>ISERROR(SEARCH("曜日",M13))</formula>
    </cfRule>
  </conditionalFormatting>
  <conditionalFormatting sqref="S32">
    <cfRule type="cellIs" dxfId="12" priority="1" operator="equal">
      <formula>""</formula>
    </cfRule>
  </conditionalFormatting>
  <dataValidations count="1">
    <dataValidation type="list" allowBlank="1" showInputMessage="1" showErrorMessage="1" sqref="D23:D24 D9 D8" xr:uid="{B11432F0-7609-41C2-B8CE-13364A29A841}">
      <formula1>"□,■"</formula1>
    </dataValidation>
  </dataValidations>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5A57-C59D-4917-844E-4D495CBAFEB4}">
  <dimension ref="A1:V36"/>
  <sheetViews>
    <sheetView workbookViewId="0">
      <selection activeCell="D8" sqref="D8"/>
    </sheetView>
  </sheetViews>
  <sheetFormatPr defaultColWidth="3.6328125" defaultRowHeight="20.149999999999999" customHeight="1" x14ac:dyDescent="0.2"/>
  <sheetData>
    <row r="1" spans="1:22" ht="20.149999999999999" customHeight="1" thickBot="1" x14ac:dyDescent="0.25">
      <c r="A1" t="s">
        <v>95</v>
      </c>
      <c r="O1" s="34" t="s">
        <v>44</v>
      </c>
      <c r="P1" s="35"/>
      <c r="Q1" s="35"/>
      <c r="R1" s="155"/>
      <c r="S1" s="155"/>
      <c r="T1" s="155"/>
      <c r="U1" s="155"/>
      <c r="V1" s="156"/>
    </row>
    <row r="2" spans="1:22" ht="20.149999999999999" customHeight="1" x14ac:dyDescent="0.2">
      <c r="A2" s="157" t="s">
        <v>11</v>
      </c>
      <c r="B2" s="157"/>
      <c r="C2" s="157"/>
      <c r="D2" s="157"/>
      <c r="E2" s="157"/>
      <c r="F2" s="157"/>
      <c r="G2" s="157"/>
      <c r="H2" s="157"/>
      <c r="I2" s="157"/>
      <c r="O2" s="32" t="s">
        <v>6</v>
      </c>
      <c r="Q2" s="3">
        <v>6</v>
      </c>
      <c r="R2" t="s">
        <v>5</v>
      </c>
      <c r="S2" s="3">
        <v>7</v>
      </c>
      <c r="T2" t="s">
        <v>4</v>
      </c>
      <c r="U2" s="3">
        <v>1</v>
      </c>
      <c r="V2" t="s">
        <v>3</v>
      </c>
    </row>
    <row r="3" spans="1:22" ht="20.149999999999999" customHeight="1" x14ac:dyDescent="0.2">
      <c r="A3" s="157"/>
      <c r="B3" s="157"/>
      <c r="C3" s="157"/>
      <c r="D3" s="157"/>
      <c r="E3" s="157"/>
      <c r="F3" s="157"/>
      <c r="G3" s="157"/>
      <c r="H3" s="157"/>
      <c r="I3" s="157"/>
    </row>
    <row r="4" spans="1:22" ht="20.149999999999999" customHeight="1" x14ac:dyDescent="0.2">
      <c r="A4" s="158" t="s">
        <v>12</v>
      </c>
      <c r="B4" s="158"/>
      <c r="C4" s="158"/>
      <c r="D4" s="158"/>
      <c r="E4" s="158"/>
      <c r="F4" s="158"/>
      <c r="G4" s="158"/>
      <c r="H4" s="158"/>
      <c r="I4" s="158"/>
      <c r="J4" s="158"/>
      <c r="K4" s="158"/>
      <c r="L4" s="158"/>
      <c r="M4" s="158"/>
      <c r="N4" s="158"/>
      <c r="O4" s="158"/>
      <c r="P4" s="158"/>
      <c r="Q4" s="158"/>
      <c r="R4" s="158"/>
      <c r="S4" s="158"/>
      <c r="T4" s="158"/>
      <c r="U4" s="158"/>
      <c r="V4" s="158"/>
    </row>
    <row r="6" spans="1:22" ht="20.149999999999999" customHeight="1" x14ac:dyDescent="0.2">
      <c r="A6" s="158" t="s">
        <v>13</v>
      </c>
      <c r="B6" s="158"/>
      <c r="C6" s="158"/>
      <c r="D6" s="158"/>
      <c r="E6" s="158"/>
      <c r="F6" s="158"/>
      <c r="G6" s="158"/>
      <c r="H6" s="158"/>
      <c r="I6" s="158"/>
      <c r="J6" s="158"/>
      <c r="K6" s="158"/>
      <c r="L6" s="158"/>
      <c r="M6" s="158"/>
      <c r="N6" s="158"/>
      <c r="O6" s="158"/>
      <c r="P6" s="158"/>
      <c r="Q6" s="158"/>
      <c r="R6" s="158"/>
      <c r="S6" s="158"/>
      <c r="T6" s="158"/>
      <c r="U6" s="158"/>
      <c r="V6" s="158"/>
    </row>
    <row r="7" spans="1:22" ht="20.149999999999999" customHeight="1" thickBot="1" x14ac:dyDescent="0.25">
      <c r="A7" s="158" t="s">
        <v>2</v>
      </c>
      <c r="B7" s="158"/>
      <c r="C7" s="158"/>
      <c r="D7" s="158"/>
      <c r="E7" s="158"/>
      <c r="F7" s="158"/>
      <c r="G7" s="158"/>
      <c r="H7" s="158"/>
      <c r="I7" s="158"/>
      <c r="J7" s="158"/>
      <c r="K7" s="158"/>
      <c r="L7" s="158"/>
      <c r="M7" s="158"/>
      <c r="N7" s="158"/>
      <c r="O7" s="158"/>
      <c r="P7" s="158"/>
      <c r="Q7" s="158"/>
      <c r="R7" s="158"/>
      <c r="S7" s="158"/>
      <c r="T7" s="158"/>
      <c r="U7" s="158"/>
      <c r="V7" s="158"/>
    </row>
    <row r="8" spans="1:22" ht="20.149999999999999" customHeight="1" x14ac:dyDescent="0.2">
      <c r="A8" s="15"/>
      <c r="B8" s="16"/>
      <c r="C8" s="17"/>
      <c r="D8" s="85" t="s">
        <v>140</v>
      </c>
      <c r="E8" s="16" t="s">
        <v>14</v>
      </c>
      <c r="F8" s="16"/>
      <c r="G8" s="16"/>
      <c r="H8" s="16"/>
      <c r="I8" s="16"/>
      <c r="J8" s="16"/>
      <c r="K8" s="16"/>
      <c r="L8" s="16"/>
      <c r="M8" s="16"/>
      <c r="N8" s="16"/>
      <c r="O8" s="16"/>
      <c r="P8" s="16"/>
      <c r="Q8" s="16"/>
      <c r="R8" s="16"/>
      <c r="S8" s="16"/>
      <c r="T8" s="16"/>
      <c r="U8" s="16"/>
      <c r="V8" s="19"/>
    </row>
    <row r="9" spans="1:22" ht="20.149999999999999" customHeight="1" x14ac:dyDescent="0.2">
      <c r="A9" s="5" t="s">
        <v>16</v>
      </c>
      <c r="C9" s="9"/>
      <c r="D9" s="86" t="s">
        <v>140</v>
      </c>
      <c r="E9" t="s">
        <v>15</v>
      </c>
      <c r="V9" s="1"/>
    </row>
    <row r="10" spans="1:22" ht="20.149999999999999" customHeight="1" x14ac:dyDescent="0.2">
      <c r="A10" s="11"/>
      <c r="B10" s="12"/>
      <c r="C10" s="13"/>
      <c r="D10" s="12" t="s">
        <v>130</v>
      </c>
      <c r="E10" s="12"/>
      <c r="F10" s="12"/>
      <c r="G10" s="12"/>
      <c r="H10" s="12"/>
      <c r="I10" s="12"/>
      <c r="J10" s="12"/>
      <c r="K10" s="12"/>
      <c r="L10" s="12"/>
      <c r="M10" s="12"/>
      <c r="N10" s="12"/>
      <c r="O10" s="12"/>
      <c r="P10" s="12"/>
      <c r="Q10" s="12"/>
      <c r="R10" s="12"/>
      <c r="S10" s="12"/>
      <c r="T10" s="12"/>
      <c r="U10" s="12"/>
      <c r="V10" s="14"/>
    </row>
    <row r="11" spans="1:22" ht="20.149999999999999" customHeight="1" x14ac:dyDescent="0.2">
      <c r="A11" s="5" t="s">
        <v>19</v>
      </c>
      <c r="C11" s="9"/>
      <c r="D11" t="s">
        <v>14</v>
      </c>
      <c r="U11" s="3">
        <v>2</v>
      </c>
      <c r="V11" s="1" t="s">
        <v>17</v>
      </c>
    </row>
    <row r="12" spans="1:22" ht="20.149999999999999" customHeight="1" x14ac:dyDescent="0.2">
      <c r="A12" s="11"/>
      <c r="B12" s="12"/>
      <c r="C12" s="13"/>
      <c r="D12" s="12" t="s">
        <v>15</v>
      </c>
      <c r="E12" s="12"/>
      <c r="F12" s="12"/>
      <c r="G12" s="12"/>
      <c r="H12" s="12"/>
      <c r="I12" s="12"/>
      <c r="J12" s="12"/>
      <c r="K12" s="12"/>
      <c r="L12" s="12"/>
      <c r="M12" s="12"/>
      <c r="N12" s="12"/>
      <c r="O12" s="12"/>
      <c r="P12" s="12"/>
      <c r="Q12" s="12"/>
      <c r="R12" s="12"/>
      <c r="S12" s="12"/>
      <c r="T12" s="12"/>
      <c r="U12" s="20">
        <v>1</v>
      </c>
      <c r="V12" s="14" t="s">
        <v>18</v>
      </c>
    </row>
    <row r="13" spans="1:22" ht="20.149999999999999" customHeight="1" x14ac:dyDescent="0.2">
      <c r="A13" s="5" t="s">
        <v>1</v>
      </c>
      <c r="C13" s="9"/>
      <c r="D13" s="60" t="s">
        <v>134</v>
      </c>
      <c r="E13" s="60"/>
      <c r="F13" s="60"/>
      <c r="G13" s="60"/>
      <c r="H13" s="39" t="s">
        <v>6</v>
      </c>
      <c r="I13" s="39"/>
      <c r="J13" s="83">
        <v>6</v>
      </c>
      <c r="K13" s="39" t="s">
        <v>5</v>
      </c>
      <c r="L13" s="83">
        <v>7</v>
      </c>
      <c r="M13" s="39" t="s">
        <v>4</v>
      </c>
      <c r="N13" s="83">
        <v>5</v>
      </c>
      <c r="O13" s="39" t="s">
        <v>3</v>
      </c>
      <c r="P13" s="53" t="s">
        <v>20</v>
      </c>
      <c r="Q13" s="159" t="s">
        <v>138</v>
      </c>
      <c r="R13" s="159"/>
      <c r="S13" s="39" t="s">
        <v>21</v>
      </c>
      <c r="T13" s="39" t="s">
        <v>136</v>
      </c>
      <c r="U13" s="39"/>
      <c r="V13" s="49"/>
    </row>
    <row r="14" spans="1:22" ht="20.149999999999999" customHeight="1" x14ac:dyDescent="0.2">
      <c r="A14" s="11"/>
      <c r="B14" s="12"/>
      <c r="C14" s="13"/>
      <c r="D14" s="41" t="s">
        <v>133</v>
      </c>
      <c r="E14" s="41"/>
      <c r="F14" s="41"/>
      <c r="G14" s="41"/>
      <c r="H14" s="41" t="s">
        <v>6</v>
      </c>
      <c r="I14" s="41"/>
      <c r="J14" s="84">
        <v>6</v>
      </c>
      <c r="K14" s="41" t="s">
        <v>5</v>
      </c>
      <c r="L14" s="84">
        <v>7</v>
      </c>
      <c r="M14" s="41" t="s">
        <v>4</v>
      </c>
      <c r="N14" s="84">
        <v>10</v>
      </c>
      <c r="O14" s="41" t="s">
        <v>3</v>
      </c>
      <c r="P14" s="54" t="s">
        <v>20</v>
      </c>
      <c r="Q14" s="132" t="s">
        <v>139</v>
      </c>
      <c r="R14" s="132"/>
      <c r="S14" s="41" t="s">
        <v>21</v>
      </c>
      <c r="T14" s="41" t="s">
        <v>137</v>
      </c>
      <c r="U14" s="41"/>
      <c r="V14" s="52"/>
    </row>
    <row r="15" spans="1:22" ht="20.149999999999999" customHeight="1" x14ac:dyDescent="0.2">
      <c r="A15" s="25" t="s">
        <v>29</v>
      </c>
      <c r="B15" s="26"/>
      <c r="C15" s="27"/>
      <c r="D15" s="149" t="s">
        <v>68</v>
      </c>
      <c r="E15" s="150"/>
      <c r="F15" s="150"/>
      <c r="G15" s="150"/>
      <c r="H15" s="150"/>
      <c r="I15" s="150"/>
      <c r="J15" s="150"/>
      <c r="K15" s="150"/>
      <c r="L15" s="150"/>
      <c r="M15" s="150"/>
      <c r="N15" s="150"/>
      <c r="O15" s="150"/>
      <c r="P15" s="150"/>
      <c r="Q15" s="150"/>
      <c r="R15" s="150"/>
      <c r="S15" s="150"/>
      <c r="T15" s="150"/>
      <c r="U15" s="150"/>
      <c r="V15" s="151"/>
    </row>
    <row r="16" spans="1:22" ht="20.149999999999999" customHeight="1" x14ac:dyDescent="0.2">
      <c r="A16" s="11"/>
      <c r="B16" s="12"/>
      <c r="C16" s="13"/>
      <c r="D16" s="152"/>
      <c r="E16" s="153"/>
      <c r="F16" s="153"/>
      <c r="G16" s="153"/>
      <c r="H16" s="153"/>
      <c r="I16" s="153"/>
      <c r="J16" s="153"/>
      <c r="K16" s="153"/>
      <c r="L16" s="153"/>
      <c r="M16" s="153"/>
      <c r="N16" s="153"/>
      <c r="O16" s="153"/>
      <c r="P16" s="153"/>
      <c r="Q16" s="153"/>
      <c r="R16" s="153"/>
      <c r="S16" s="153"/>
      <c r="T16" s="153"/>
      <c r="U16" s="153"/>
      <c r="V16" s="154"/>
    </row>
    <row r="17" spans="1:22" ht="20.149999999999999" customHeight="1" x14ac:dyDescent="0.2">
      <c r="A17" s="25" t="s">
        <v>0</v>
      </c>
      <c r="B17" s="26"/>
      <c r="C17" s="27"/>
      <c r="D17" s="150" t="s">
        <v>70</v>
      </c>
      <c r="E17" s="150"/>
      <c r="F17" s="150"/>
      <c r="G17" s="150"/>
      <c r="H17" s="150"/>
      <c r="I17" s="150"/>
      <c r="J17" s="150"/>
      <c r="K17" s="150"/>
      <c r="L17" s="150"/>
      <c r="M17" s="150"/>
      <c r="N17" s="150"/>
      <c r="O17" s="150"/>
      <c r="P17" s="150"/>
      <c r="Q17" s="150"/>
      <c r="R17" s="150"/>
      <c r="S17" s="150"/>
      <c r="T17" s="150"/>
      <c r="U17" s="150"/>
      <c r="V17" s="151"/>
    </row>
    <row r="18" spans="1:22" ht="20.149999999999999" customHeight="1" x14ac:dyDescent="0.2">
      <c r="A18" s="11" t="s">
        <v>25</v>
      </c>
      <c r="B18" s="12"/>
      <c r="C18" s="13"/>
      <c r="D18" s="153"/>
      <c r="E18" s="153"/>
      <c r="F18" s="153"/>
      <c r="G18" s="153"/>
      <c r="H18" s="153"/>
      <c r="I18" s="153"/>
      <c r="J18" s="153"/>
      <c r="K18" s="153"/>
      <c r="L18" s="153"/>
      <c r="M18" s="153"/>
      <c r="N18" s="153"/>
      <c r="O18" s="153"/>
      <c r="P18" s="153"/>
      <c r="Q18" s="153"/>
      <c r="R18" s="153"/>
      <c r="S18" s="153"/>
      <c r="T18" s="153"/>
      <c r="U18" s="153"/>
      <c r="V18" s="154"/>
    </row>
    <row r="19" spans="1:22" ht="20.149999999999999" customHeight="1" x14ac:dyDescent="0.2">
      <c r="A19" s="25" t="s">
        <v>24</v>
      </c>
      <c r="B19" s="26"/>
      <c r="C19" s="27"/>
      <c r="D19" s="26" t="s">
        <v>27</v>
      </c>
      <c r="E19" s="26"/>
      <c r="F19" s="160" t="s">
        <v>72</v>
      </c>
      <c r="G19" s="160"/>
      <c r="H19" s="28" t="s">
        <v>28</v>
      </c>
      <c r="I19" s="160" t="s">
        <v>74</v>
      </c>
      <c r="J19" s="160"/>
      <c r="K19" s="160"/>
      <c r="L19" s="26"/>
      <c r="M19" s="26"/>
      <c r="N19" s="26"/>
      <c r="O19" s="26"/>
      <c r="P19" s="26"/>
      <c r="Q19" s="26"/>
      <c r="R19" s="26"/>
      <c r="S19" s="26"/>
      <c r="T19" s="26"/>
      <c r="U19" s="26"/>
      <c r="V19" s="29"/>
    </row>
    <row r="20" spans="1:22" ht="20.149999999999999" customHeight="1" x14ac:dyDescent="0.2">
      <c r="A20" s="5" t="s">
        <v>26</v>
      </c>
      <c r="C20" s="9"/>
      <c r="D20" s="161" t="s">
        <v>76</v>
      </c>
      <c r="E20" s="161"/>
      <c r="F20" s="161"/>
      <c r="G20" s="161"/>
      <c r="H20" s="161" t="s">
        <v>78</v>
      </c>
      <c r="I20" s="161"/>
      <c r="J20" s="161"/>
      <c r="K20" s="161"/>
      <c r="L20" s="161" t="s">
        <v>80</v>
      </c>
      <c r="M20" s="161"/>
      <c r="N20" s="161"/>
      <c r="O20" s="161"/>
      <c r="P20" s="161"/>
      <c r="Q20" s="161"/>
      <c r="R20" s="161"/>
      <c r="S20" s="161"/>
      <c r="T20" s="161"/>
      <c r="U20" s="161"/>
      <c r="V20" s="162"/>
    </row>
    <row r="21" spans="1:22" ht="20.149999999999999" customHeight="1" x14ac:dyDescent="0.2">
      <c r="A21" s="11"/>
      <c r="B21" s="12"/>
      <c r="C21" s="13"/>
      <c r="D21" s="12" t="s">
        <v>30</v>
      </c>
      <c r="E21" s="12"/>
      <c r="F21" s="12"/>
      <c r="G21" s="12" t="s">
        <v>20</v>
      </c>
      <c r="H21" s="163" t="s">
        <v>82</v>
      </c>
      <c r="I21" s="163"/>
      <c r="J21" s="163"/>
      <c r="K21" s="21" t="s">
        <v>21</v>
      </c>
      <c r="L21" s="163" t="s">
        <v>84</v>
      </c>
      <c r="M21" s="163"/>
      <c r="N21" s="163"/>
      <c r="O21" s="30" t="s">
        <v>28</v>
      </c>
      <c r="P21" s="163" t="s">
        <v>86</v>
      </c>
      <c r="Q21" s="163"/>
      <c r="R21" s="163"/>
      <c r="S21" s="12"/>
      <c r="T21" s="12"/>
      <c r="U21" s="12"/>
      <c r="V21" s="14"/>
    </row>
    <row r="22" spans="1:22" ht="20.149999999999999" customHeight="1" x14ac:dyDescent="0.2">
      <c r="A22" s="25" t="s">
        <v>31</v>
      </c>
      <c r="B22" s="26"/>
      <c r="C22" s="27"/>
      <c r="D22" s="74" t="s">
        <v>140</v>
      </c>
      <c r="E22" s="26" t="s">
        <v>35</v>
      </c>
      <c r="F22" s="26"/>
      <c r="G22" s="26"/>
      <c r="H22" s="26"/>
      <c r="I22" s="26"/>
      <c r="J22" s="26"/>
      <c r="K22" s="26"/>
      <c r="L22" s="26"/>
      <c r="M22" s="26"/>
      <c r="N22" s="26"/>
      <c r="O22" s="26"/>
      <c r="P22" s="164" t="s">
        <v>141</v>
      </c>
      <c r="Q22" s="164"/>
      <c r="R22" s="164"/>
      <c r="S22" s="164"/>
      <c r="T22" s="164"/>
      <c r="U22" s="164"/>
      <c r="V22" s="29"/>
    </row>
    <row r="23" spans="1:22" ht="20.149999999999999" customHeight="1" x14ac:dyDescent="0.2">
      <c r="A23" s="11"/>
      <c r="B23" s="12"/>
      <c r="C23" s="13"/>
      <c r="D23" s="93" t="s">
        <v>129</v>
      </c>
      <c r="E23" s="12" t="s">
        <v>32</v>
      </c>
      <c r="F23" s="12"/>
      <c r="G23" s="12"/>
      <c r="H23" s="12"/>
      <c r="I23" s="12"/>
      <c r="J23" s="12"/>
      <c r="K23" s="12"/>
      <c r="L23" s="12"/>
      <c r="M23" s="12"/>
      <c r="N23" s="12"/>
      <c r="O23" s="12"/>
      <c r="P23" s="165"/>
      <c r="Q23" s="165"/>
      <c r="R23" s="165"/>
      <c r="S23" s="165"/>
      <c r="T23" s="165"/>
      <c r="U23" s="165"/>
      <c r="V23" s="14"/>
    </row>
    <row r="24" spans="1:22" ht="20.149999999999999" customHeight="1" x14ac:dyDescent="0.2">
      <c r="A24" s="5" t="s">
        <v>34</v>
      </c>
      <c r="C24" s="9"/>
      <c r="D24" t="s">
        <v>27</v>
      </c>
      <c r="F24" s="166" t="s">
        <v>72</v>
      </c>
      <c r="G24" s="166"/>
      <c r="H24" s="2" t="s">
        <v>28</v>
      </c>
      <c r="I24" s="166" t="s">
        <v>74</v>
      </c>
      <c r="J24" s="166"/>
      <c r="K24" s="166"/>
      <c r="V24" s="1"/>
    </row>
    <row r="25" spans="1:22" ht="20.149999999999999" customHeight="1" x14ac:dyDescent="0.2">
      <c r="A25" s="5" t="s">
        <v>33</v>
      </c>
      <c r="C25" s="9"/>
      <c r="D25" s="161" t="s">
        <v>87</v>
      </c>
      <c r="E25" s="161"/>
      <c r="F25" s="161"/>
      <c r="G25" s="161"/>
      <c r="H25" s="161" t="s">
        <v>78</v>
      </c>
      <c r="I25" s="161"/>
      <c r="J25" s="161"/>
      <c r="K25" s="161"/>
      <c r="L25" s="161" t="s">
        <v>80</v>
      </c>
      <c r="M25" s="161"/>
      <c r="N25" s="161"/>
      <c r="O25" s="161"/>
      <c r="P25" s="161"/>
      <c r="Q25" s="161"/>
      <c r="R25" s="161"/>
      <c r="S25" s="161"/>
      <c r="T25" s="161"/>
      <c r="U25" s="161"/>
      <c r="V25" s="162"/>
    </row>
    <row r="26" spans="1:22" ht="20.149999999999999" customHeight="1" thickBot="1" x14ac:dyDescent="0.25">
      <c r="A26" s="171" t="s">
        <v>144</v>
      </c>
      <c r="B26" s="172"/>
      <c r="C26" s="173"/>
      <c r="D26" s="7" t="s">
        <v>30</v>
      </c>
      <c r="E26" s="7"/>
      <c r="F26" s="7"/>
      <c r="G26" s="7" t="s">
        <v>20</v>
      </c>
      <c r="H26" s="168" t="s">
        <v>82</v>
      </c>
      <c r="I26" s="168"/>
      <c r="J26" s="168"/>
      <c r="K26" s="31" t="s">
        <v>21</v>
      </c>
      <c r="L26" s="168" t="s">
        <v>84</v>
      </c>
      <c r="M26" s="168"/>
      <c r="N26" s="168"/>
      <c r="O26" s="4" t="s">
        <v>28</v>
      </c>
      <c r="P26" s="168" t="s">
        <v>86</v>
      </c>
      <c r="Q26" s="168"/>
      <c r="R26" s="168"/>
      <c r="S26" s="7"/>
      <c r="T26" s="7"/>
      <c r="U26" s="7"/>
      <c r="V26" s="8"/>
    </row>
    <row r="27" spans="1:22" ht="20.149999999999999" customHeight="1" x14ac:dyDescent="0.2">
      <c r="A27" s="16" t="s">
        <v>66</v>
      </c>
    </row>
    <row r="28" spans="1:22" ht="20.149999999999999" customHeight="1" thickBot="1" x14ac:dyDescent="0.25">
      <c r="A28" s="174" t="s">
        <v>40</v>
      </c>
      <c r="B28" s="174"/>
      <c r="C28" s="174"/>
      <c r="D28" s="174"/>
      <c r="E28" s="174"/>
      <c r="F28" s="174"/>
      <c r="G28" s="174"/>
      <c r="H28" s="174"/>
      <c r="I28" s="174"/>
      <c r="J28" s="174"/>
      <c r="K28" s="174"/>
      <c r="L28" s="174"/>
      <c r="M28" s="174"/>
      <c r="N28" s="174"/>
      <c r="O28" s="174"/>
      <c r="P28" s="174"/>
      <c r="Q28" s="174"/>
      <c r="R28" s="174"/>
      <c r="S28" s="174"/>
      <c r="T28" s="174"/>
      <c r="U28" s="174"/>
      <c r="V28" s="174"/>
    </row>
    <row r="29" spans="1:22" ht="20.149999999999999" customHeight="1" x14ac:dyDescent="0.2">
      <c r="A29" s="15" t="s">
        <v>39</v>
      </c>
      <c r="B29" s="16"/>
      <c r="C29" s="17"/>
      <c r="D29" s="16" t="s">
        <v>6</v>
      </c>
      <c r="E29" s="16"/>
      <c r="F29" s="18">
        <v>6</v>
      </c>
      <c r="G29" s="16" t="s">
        <v>5</v>
      </c>
      <c r="H29" s="18">
        <v>7</v>
      </c>
      <c r="I29" s="16" t="s">
        <v>4</v>
      </c>
      <c r="J29" s="18">
        <v>7</v>
      </c>
      <c r="K29" s="16" t="s">
        <v>3</v>
      </c>
      <c r="L29" s="33" t="s">
        <v>20</v>
      </c>
      <c r="M29" s="169" t="s">
        <v>154</v>
      </c>
      <c r="N29" s="169"/>
      <c r="O29" s="16" t="s">
        <v>150</v>
      </c>
      <c r="P29" s="16"/>
      <c r="Q29" s="16"/>
      <c r="R29" s="16"/>
      <c r="S29" s="16"/>
      <c r="T29" s="16"/>
      <c r="U29" s="16"/>
      <c r="V29" s="19"/>
    </row>
    <row r="30" spans="1:22" ht="20.149999999999999" customHeight="1" x14ac:dyDescent="0.2">
      <c r="A30" s="11"/>
      <c r="B30" s="12"/>
      <c r="C30" s="13"/>
      <c r="D30" s="12"/>
      <c r="E30" s="12"/>
      <c r="F30" s="12"/>
      <c r="G30" s="12"/>
      <c r="H30" s="12"/>
      <c r="I30" s="12"/>
      <c r="J30" s="12" t="s">
        <v>6</v>
      </c>
      <c r="K30" s="12"/>
      <c r="L30" s="20">
        <v>6</v>
      </c>
      <c r="M30" s="12" t="s">
        <v>5</v>
      </c>
      <c r="N30" s="20">
        <v>7</v>
      </c>
      <c r="O30" s="12" t="s">
        <v>4</v>
      </c>
      <c r="P30" s="20">
        <v>7</v>
      </c>
      <c r="Q30" s="12" t="s">
        <v>3</v>
      </c>
      <c r="R30" s="21" t="s">
        <v>20</v>
      </c>
      <c r="S30" s="170" t="s">
        <v>154</v>
      </c>
      <c r="T30" s="170"/>
      <c r="U30" s="12" t="s">
        <v>148</v>
      </c>
      <c r="V30" s="14"/>
    </row>
    <row r="31" spans="1:22" ht="20.149999999999999" customHeight="1" x14ac:dyDescent="0.2">
      <c r="A31" s="25" t="s">
        <v>36</v>
      </c>
      <c r="B31" s="26"/>
      <c r="C31" s="27"/>
      <c r="D31" s="149" t="s">
        <v>89</v>
      </c>
      <c r="E31" s="150"/>
      <c r="F31" s="150"/>
      <c r="G31" s="150"/>
      <c r="H31" s="150"/>
      <c r="I31" s="150"/>
      <c r="J31" s="150"/>
      <c r="K31" s="150"/>
      <c r="L31" s="150"/>
      <c r="M31" s="150"/>
      <c r="N31" s="150"/>
      <c r="O31" s="150"/>
      <c r="P31" s="150"/>
      <c r="Q31" s="150"/>
      <c r="R31" s="150"/>
      <c r="S31" s="150"/>
      <c r="T31" s="150"/>
      <c r="U31" s="150"/>
      <c r="V31" s="151"/>
    </row>
    <row r="32" spans="1:22" ht="20.149999999999999" customHeight="1" x14ac:dyDescent="0.2">
      <c r="A32" s="11"/>
      <c r="B32" s="12"/>
      <c r="C32" s="13"/>
      <c r="D32" s="152"/>
      <c r="E32" s="153"/>
      <c r="F32" s="153"/>
      <c r="G32" s="153"/>
      <c r="H32" s="153"/>
      <c r="I32" s="153"/>
      <c r="J32" s="153"/>
      <c r="K32" s="153"/>
      <c r="L32" s="153"/>
      <c r="M32" s="153"/>
      <c r="N32" s="153"/>
      <c r="O32" s="153"/>
      <c r="P32" s="153"/>
      <c r="Q32" s="153"/>
      <c r="R32" s="153"/>
      <c r="S32" s="153"/>
      <c r="T32" s="153"/>
      <c r="U32" s="153"/>
      <c r="V32" s="154"/>
    </row>
    <row r="33" spans="1:22" ht="20.149999999999999" customHeight="1" x14ac:dyDescent="0.2">
      <c r="A33" s="25" t="s">
        <v>37</v>
      </c>
      <c r="B33" s="26"/>
      <c r="C33" s="27"/>
      <c r="D33" s="149" t="s">
        <v>91</v>
      </c>
      <c r="E33" s="150"/>
      <c r="F33" s="150"/>
      <c r="G33" s="150"/>
      <c r="H33" s="150"/>
      <c r="I33" s="150"/>
      <c r="J33" s="150"/>
      <c r="K33" s="150"/>
      <c r="L33" s="150"/>
      <c r="M33" s="150"/>
      <c r="N33" s="150"/>
      <c r="O33" s="150"/>
      <c r="P33" s="150"/>
      <c r="Q33" s="150"/>
      <c r="R33" s="150"/>
      <c r="S33" s="150"/>
      <c r="T33" s="150"/>
      <c r="U33" s="150"/>
      <c r="V33" s="151"/>
    </row>
    <row r="34" spans="1:22" ht="20.149999999999999" customHeight="1" x14ac:dyDescent="0.2">
      <c r="A34" s="11"/>
      <c r="B34" s="12"/>
      <c r="C34" s="13"/>
      <c r="D34" s="152"/>
      <c r="E34" s="153"/>
      <c r="F34" s="153"/>
      <c r="G34" s="153"/>
      <c r="H34" s="153"/>
      <c r="I34" s="153"/>
      <c r="J34" s="153"/>
      <c r="K34" s="153"/>
      <c r="L34" s="153"/>
      <c r="M34" s="153"/>
      <c r="N34" s="153"/>
      <c r="O34" s="153"/>
      <c r="P34" s="153"/>
      <c r="Q34" s="153"/>
      <c r="R34" s="153"/>
      <c r="S34" s="153"/>
      <c r="T34" s="153"/>
      <c r="U34" s="153"/>
      <c r="V34" s="154"/>
    </row>
    <row r="35" spans="1:22" ht="20.149999999999999" customHeight="1" x14ac:dyDescent="0.2">
      <c r="A35" s="22" t="s">
        <v>55</v>
      </c>
      <c r="B35" s="23"/>
      <c r="C35" s="24"/>
      <c r="D35" s="175" t="s">
        <v>93</v>
      </c>
      <c r="E35" s="176"/>
      <c r="F35" s="176"/>
      <c r="G35" s="176"/>
      <c r="H35" s="176"/>
      <c r="I35" s="176"/>
      <c r="J35" s="176"/>
      <c r="K35" s="176"/>
      <c r="L35" s="176"/>
      <c r="M35" s="176"/>
      <c r="N35" s="176"/>
      <c r="O35" s="176"/>
      <c r="P35" s="176"/>
      <c r="Q35" s="176"/>
      <c r="R35" s="176"/>
      <c r="S35" s="176"/>
      <c r="T35" s="176"/>
      <c r="U35" s="176"/>
      <c r="V35" s="177"/>
    </row>
    <row r="36" spans="1:22" ht="20.149999999999999" customHeight="1" thickBot="1" x14ac:dyDescent="0.25">
      <c r="A36" s="6" t="s">
        <v>38</v>
      </c>
      <c r="B36" s="7"/>
      <c r="C36" s="10"/>
      <c r="D36" s="167">
        <v>100</v>
      </c>
      <c r="E36" s="167"/>
      <c r="F36" s="167"/>
      <c r="G36" s="7" t="s">
        <v>41</v>
      </c>
      <c r="H36" s="7" t="s">
        <v>42</v>
      </c>
      <c r="I36" s="7"/>
      <c r="J36" s="7"/>
      <c r="K36" s="7"/>
      <c r="L36" s="7"/>
      <c r="M36" s="7"/>
      <c r="N36" s="7"/>
      <c r="O36" s="7"/>
      <c r="P36" s="167">
        <v>60</v>
      </c>
      <c r="Q36" s="167"/>
      <c r="R36" s="167"/>
      <c r="S36" s="7" t="s">
        <v>41</v>
      </c>
      <c r="T36" s="7" t="s">
        <v>43</v>
      </c>
      <c r="U36" s="7"/>
      <c r="V36" s="8"/>
    </row>
  </sheetData>
  <sheetProtection sheet="1" objects="1" scenarios="1" selectLockedCells="1"/>
  <mergeCells count="35">
    <mergeCell ref="A26:C26"/>
    <mergeCell ref="A28:V28"/>
    <mergeCell ref="D31:V32"/>
    <mergeCell ref="D33:V34"/>
    <mergeCell ref="D35:V35"/>
    <mergeCell ref="D36:F36"/>
    <mergeCell ref="P36:R36"/>
    <mergeCell ref="D25:G25"/>
    <mergeCell ref="H25:K25"/>
    <mergeCell ref="L25:V25"/>
    <mergeCell ref="H26:J26"/>
    <mergeCell ref="L26:N26"/>
    <mergeCell ref="P26:R26"/>
    <mergeCell ref="M29:N29"/>
    <mergeCell ref="S30:T30"/>
    <mergeCell ref="H21:J21"/>
    <mergeCell ref="L21:N21"/>
    <mergeCell ref="P21:R21"/>
    <mergeCell ref="P22:U23"/>
    <mergeCell ref="F24:G24"/>
    <mergeCell ref="I24:K24"/>
    <mergeCell ref="D17:V18"/>
    <mergeCell ref="F19:G19"/>
    <mergeCell ref="I19:K19"/>
    <mergeCell ref="D20:G20"/>
    <mergeCell ref="H20:K20"/>
    <mergeCell ref="L20:V20"/>
    <mergeCell ref="D15:V16"/>
    <mergeCell ref="R1:V1"/>
    <mergeCell ref="A2:I3"/>
    <mergeCell ref="A4:V4"/>
    <mergeCell ref="A6:V6"/>
    <mergeCell ref="A7:V7"/>
    <mergeCell ref="Q13:R13"/>
    <mergeCell ref="Q14:R14"/>
  </mergeCells>
  <phoneticPr fontId="1"/>
  <conditionalFormatting sqref="Q13:Q14">
    <cfRule type="notContainsText" dxfId="11" priority="5" operator="notContains" text="曜日">
      <formula>ISERROR(SEARCH("曜日",Q13))</formula>
    </cfRule>
  </conditionalFormatting>
  <conditionalFormatting sqref="D22">
    <cfRule type="expression" dxfId="10" priority="3">
      <formula>COUNTIF($D$9,"■")</formula>
    </cfRule>
    <cfRule type="expression" dxfId="9" priority="4">
      <formula>COUNTIF($D$8,"■")</formula>
    </cfRule>
  </conditionalFormatting>
  <dataValidations count="1">
    <dataValidation type="list" allowBlank="1" showInputMessage="1" showErrorMessage="1" sqref="D22:D23 D8:D9" xr:uid="{C570BB11-513E-4E7B-8486-A172C0A58409}">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A54D1-6B95-4E74-AFA1-56EA7EBD8D0A}">
  <sheetPr>
    <tabColor rgb="FFFFFF00"/>
  </sheetPr>
  <dimension ref="A1:V49"/>
  <sheetViews>
    <sheetView workbookViewId="0">
      <selection activeCell="A4" sqref="A4:V4"/>
    </sheetView>
  </sheetViews>
  <sheetFormatPr defaultColWidth="3.6328125" defaultRowHeight="20.149999999999999" customHeight="1" x14ac:dyDescent="0.2"/>
  <sheetData>
    <row r="1" spans="1:22" ht="20.149999999999999" customHeight="1" thickBot="1" x14ac:dyDescent="0.25">
      <c r="A1" t="s">
        <v>96</v>
      </c>
      <c r="O1" s="34" t="s">
        <v>44</v>
      </c>
      <c r="P1" s="35"/>
      <c r="Q1" s="35"/>
      <c r="R1" s="178">
        <f>申込書!$R$1</f>
        <v>0</v>
      </c>
      <c r="S1" s="178"/>
      <c r="T1" s="178"/>
      <c r="U1" s="178"/>
      <c r="V1" s="179"/>
    </row>
    <row r="2" spans="1:22" ht="20.149999999999999" customHeight="1" x14ac:dyDescent="0.2">
      <c r="A2" s="186" t="s">
        <v>11</v>
      </c>
      <c r="B2" s="186"/>
      <c r="C2" s="186"/>
      <c r="D2" s="186"/>
      <c r="E2" s="186"/>
      <c r="F2" s="186"/>
      <c r="G2" s="186"/>
      <c r="H2" s="186"/>
      <c r="I2" s="186"/>
      <c r="O2" s="32" t="s">
        <v>6</v>
      </c>
      <c r="Q2" s="102"/>
      <c r="R2" t="s">
        <v>5</v>
      </c>
      <c r="S2" s="102"/>
      <c r="T2" t="s">
        <v>4</v>
      </c>
      <c r="U2" s="102"/>
      <c r="V2" t="s">
        <v>3</v>
      </c>
    </row>
    <row r="3" spans="1:22" ht="20.149999999999999" customHeight="1" x14ac:dyDescent="0.2">
      <c r="A3" s="186"/>
      <c r="B3" s="186"/>
      <c r="C3" s="186"/>
      <c r="D3" s="186"/>
      <c r="E3" s="186"/>
      <c r="F3" s="186"/>
      <c r="G3" s="186"/>
      <c r="H3" s="186"/>
      <c r="I3" s="186"/>
    </row>
    <row r="4" spans="1:22" ht="20.149999999999999" customHeight="1" x14ac:dyDescent="0.2">
      <c r="A4" s="158" t="s">
        <v>47</v>
      </c>
      <c r="B4" s="158"/>
      <c r="C4" s="158"/>
      <c r="D4" s="158"/>
      <c r="E4" s="158"/>
      <c r="F4" s="158"/>
      <c r="G4" s="158"/>
      <c r="H4" s="158"/>
      <c r="I4" s="158"/>
      <c r="J4" s="158"/>
      <c r="K4" s="158"/>
      <c r="L4" s="158"/>
      <c r="M4" s="158"/>
      <c r="N4" s="158"/>
      <c r="O4" s="158"/>
      <c r="P4" s="158"/>
      <c r="Q4" s="158"/>
      <c r="R4" s="158"/>
      <c r="S4" s="158"/>
      <c r="T4" s="158"/>
      <c r="U4" s="158"/>
      <c r="V4" s="158"/>
    </row>
    <row r="6" spans="1:22" ht="20.149999999999999" customHeight="1" x14ac:dyDescent="0.2">
      <c r="A6" s="158" t="s">
        <v>48</v>
      </c>
      <c r="B6" s="158"/>
      <c r="C6" s="158"/>
      <c r="D6" s="158"/>
      <c r="E6" s="158"/>
      <c r="F6" s="158"/>
      <c r="G6" s="158"/>
      <c r="H6" s="158"/>
      <c r="I6" s="158"/>
      <c r="J6" s="158"/>
      <c r="K6" s="158"/>
      <c r="L6" s="158"/>
      <c r="M6" s="158"/>
      <c r="N6" s="158"/>
      <c r="O6" s="158"/>
      <c r="P6" s="158"/>
      <c r="Q6" s="158"/>
      <c r="R6" s="158"/>
      <c r="S6" s="158"/>
      <c r="T6" s="158"/>
      <c r="U6" s="158"/>
      <c r="V6" s="158"/>
    </row>
    <row r="7" spans="1:22" ht="20.149999999999999" customHeight="1" thickBot="1" x14ac:dyDescent="0.25">
      <c r="A7" s="158" t="s">
        <v>2</v>
      </c>
      <c r="B7" s="158"/>
      <c r="C7" s="158"/>
      <c r="D7" s="158"/>
      <c r="E7" s="158"/>
      <c r="F7" s="158"/>
      <c r="G7" s="158"/>
      <c r="H7" s="158"/>
      <c r="I7" s="158"/>
      <c r="J7" s="158"/>
      <c r="K7" s="158"/>
      <c r="L7" s="158"/>
      <c r="M7" s="158"/>
      <c r="N7" s="158"/>
      <c r="O7" s="158"/>
      <c r="P7" s="158"/>
      <c r="Q7" s="158"/>
      <c r="R7" s="158"/>
      <c r="S7" s="158"/>
      <c r="T7" s="158"/>
      <c r="U7" s="158"/>
      <c r="V7" s="158"/>
    </row>
    <row r="8" spans="1:22" ht="20.149999999999999" customHeight="1" x14ac:dyDescent="0.2">
      <c r="A8" s="15"/>
      <c r="B8" s="16"/>
      <c r="C8" s="17"/>
      <c r="D8" s="88" t="str">
        <f>申込書!D8</f>
        <v>□</v>
      </c>
      <c r="E8" s="42" t="s">
        <v>14</v>
      </c>
      <c r="F8" s="42"/>
      <c r="G8" s="42"/>
      <c r="H8" s="42"/>
      <c r="I8" s="42"/>
      <c r="J8" s="42"/>
      <c r="K8" s="42"/>
      <c r="L8" s="42"/>
      <c r="M8" s="42"/>
      <c r="N8" s="42"/>
      <c r="O8" s="42"/>
      <c r="P8" s="42"/>
      <c r="Q8" s="42"/>
      <c r="R8" s="42"/>
      <c r="S8" s="42"/>
      <c r="T8" s="42"/>
      <c r="U8" s="42"/>
      <c r="V8" s="46"/>
    </row>
    <row r="9" spans="1:22" ht="20.149999999999999" customHeight="1" x14ac:dyDescent="0.2">
      <c r="A9" s="5" t="s">
        <v>16</v>
      </c>
      <c r="C9" s="9"/>
      <c r="D9" s="82" t="str">
        <f>申込書!D9</f>
        <v>□</v>
      </c>
      <c r="E9" s="39" t="s">
        <v>15</v>
      </c>
      <c r="F9" s="39"/>
      <c r="G9" s="39"/>
      <c r="H9" s="39"/>
      <c r="I9" s="39"/>
      <c r="J9" s="39"/>
      <c r="K9" s="39"/>
      <c r="L9" s="39"/>
      <c r="M9" s="39"/>
      <c r="N9" s="39"/>
      <c r="O9" s="39"/>
      <c r="P9" s="39"/>
      <c r="Q9" s="39"/>
      <c r="R9" s="39"/>
      <c r="S9" s="39"/>
      <c r="T9" s="39"/>
      <c r="U9" s="39"/>
      <c r="V9" s="49"/>
    </row>
    <row r="10" spans="1:22" ht="20.149999999999999" customHeight="1" x14ac:dyDescent="0.2">
      <c r="A10" s="11"/>
      <c r="B10" s="12"/>
      <c r="C10" s="13"/>
      <c r="D10" s="41" t="s">
        <v>130</v>
      </c>
      <c r="E10" s="41"/>
      <c r="F10" s="41"/>
      <c r="G10" s="41"/>
      <c r="H10" s="41"/>
      <c r="I10" s="41"/>
      <c r="J10" s="41"/>
      <c r="K10" s="41"/>
      <c r="L10" s="41"/>
      <c r="M10" s="41"/>
      <c r="N10" s="41"/>
      <c r="O10" s="41"/>
      <c r="P10" s="41"/>
      <c r="Q10" s="41"/>
      <c r="R10" s="41"/>
      <c r="S10" s="41"/>
      <c r="T10" s="41"/>
      <c r="U10" s="41"/>
      <c r="V10" s="52"/>
    </row>
    <row r="11" spans="1:22" ht="20.149999999999999" customHeight="1" x14ac:dyDescent="0.2">
      <c r="A11" s="5" t="s">
        <v>19</v>
      </c>
      <c r="C11" s="9"/>
      <c r="D11" t="s">
        <v>14</v>
      </c>
      <c r="U11">
        <f>申込書!U11</f>
        <v>0</v>
      </c>
      <c r="V11" s="1" t="s">
        <v>17</v>
      </c>
    </row>
    <row r="12" spans="1:22" ht="20.149999999999999" customHeight="1" x14ac:dyDescent="0.2">
      <c r="A12" s="11"/>
      <c r="B12" s="12"/>
      <c r="C12" s="13"/>
      <c r="D12" s="12" t="s">
        <v>15</v>
      </c>
      <c r="E12" s="12"/>
      <c r="F12" s="12"/>
      <c r="G12" s="12"/>
      <c r="H12" s="12"/>
      <c r="I12" s="12"/>
      <c r="J12" s="12"/>
      <c r="K12" s="12"/>
      <c r="L12" s="12"/>
      <c r="M12" s="12"/>
      <c r="N12" s="12"/>
      <c r="O12" s="12"/>
      <c r="P12" s="12"/>
      <c r="Q12" s="12"/>
      <c r="R12" s="12"/>
      <c r="S12" s="12"/>
      <c r="T12" s="12"/>
      <c r="U12" s="12">
        <f>申込書!U12</f>
        <v>0</v>
      </c>
      <c r="V12" s="14" t="s">
        <v>18</v>
      </c>
    </row>
    <row r="13" spans="1:22" ht="20.149999999999999" customHeight="1" x14ac:dyDescent="0.2">
      <c r="A13" s="5" t="s">
        <v>1</v>
      </c>
      <c r="C13" s="9"/>
      <c r="D13" s="60" t="s">
        <v>134</v>
      </c>
      <c r="E13" s="60"/>
      <c r="F13" s="60"/>
      <c r="G13" s="60"/>
      <c r="H13" s="39" t="s">
        <v>6</v>
      </c>
      <c r="I13" s="39"/>
      <c r="J13" s="72">
        <f>申込書!J13</f>
        <v>0</v>
      </c>
      <c r="K13" s="39" t="s">
        <v>5</v>
      </c>
      <c r="L13" s="72">
        <f>申込書!L13</f>
        <v>0</v>
      </c>
      <c r="M13" s="39" t="s">
        <v>4</v>
      </c>
      <c r="N13" s="72">
        <f>申込書!N13</f>
        <v>0</v>
      </c>
      <c r="O13" s="39" t="s">
        <v>3</v>
      </c>
      <c r="P13" s="53" t="s">
        <v>20</v>
      </c>
      <c r="Q13" s="159" t="str">
        <f>申込書!Q13</f>
        <v>令和年月日</v>
      </c>
      <c r="R13" s="159"/>
      <c r="S13" s="39" t="s">
        <v>21</v>
      </c>
      <c r="T13" s="39" t="s">
        <v>136</v>
      </c>
      <c r="U13" s="39"/>
      <c r="V13" s="49"/>
    </row>
    <row r="14" spans="1:22" ht="20.149999999999999" customHeight="1" x14ac:dyDescent="0.2">
      <c r="A14" s="11"/>
      <c r="B14" s="12"/>
      <c r="C14" s="13"/>
      <c r="D14" s="41" t="s">
        <v>133</v>
      </c>
      <c r="E14" s="41"/>
      <c r="F14" s="41"/>
      <c r="G14" s="41"/>
      <c r="H14" s="41" t="s">
        <v>6</v>
      </c>
      <c r="I14" s="41"/>
      <c r="J14" s="75">
        <f>申込書!J14</f>
        <v>0</v>
      </c>
      <c r="K14" s="41" t="s">
        <v>5</v>
      </c>
      <c r="L14" s="75">
        <f>申込書!L14</f>
        <v>0</v>
      </c>
      <c r="M14" s="41" t="s">
        <v>4</v>
      </c>
      <c r="N14" s="75">
        <f>申込書!N14</f>
        <v>0</v>
      </c>
      <c r="O14" s="41" t="s">
        <v>3</v>
      </c>
      <c r="P14" s="54" t="s">
        <v>20</v>
      </c>
      <c r="Q14" s="132" t="str">
        <f>申込書!Q14</f>
        <v>令和年月日</v>
      </c>
      <c r="R14" s="132"/>
      <c r="S14" s="41" t="s">
        <v>21</v>
      </c>
      <c r="T14" s="41" t="s">
        <v>137</v>
      </c>
      <c r="U14" s="41"/>
      <c r="V14" s="52"/>
    </row>
    <row r="15" spans="1:22" ht="20.149999999999999" customHeight="1" x14ac:dyDescent="0.2">
      <c r="A15" s="25" t="s">
        <v>29</v>
      </c>
      <c r="B15" s="26"/>
      <c r="C15" s="27"/>
      <c r="D15" s="180">
        <f>申込書!D15</f>
        <v>0</v>
      </c>
      <c r="E15" s="181"/>
      <c r="F15" s="181"/>
      <c r="G15" s="181"/>
      <c r="H15" s="181"/>
      <c r="I15" s="181"/>
      <c r="J15" s="181"/>
      <c r="K15" s="181"/>
      <c r="L15" s="181"/>
      <c r="M15" s="181"/>
      <c r="N15" s="181"/>
      <c r="O15" s="181"/>
      <c r="P15" s="181"/>
      <c r="Q15" s="181"/>
      <c r="R15" s="181"/>
      <c r="S15" s="181"/>
      <c r="T15" s="181"/>
      <c r="U15" s="181"/>
      <c r="V15" s="182"/>
    </row>
    <row r="16" spans="1:22" ht="20.149999999999999" customHeight="1" x14ac:dyDescent="0.2">
      <c r="A16" s="11"/>
      <c r="B16" s="12"/>
      <c r="C16" s="13"/>
      <c r="D16" s="183"/>
      <c r="E16" s="184"/>
      <c r="F16" s="184"/>
      <c r="G16" s="184"/>
      <c r="H16" s="184"/>
      <c r="I16" s="184"/>
      <c r="J16" s="184"/>
      <c r="K16" s="184"/>
      <c r="L16" s="184"/>
      <c r="M16" s="184"/>
      <c r="N16" s="184"/>
      <c r="O16" s="184"/>
      <c r="P16" s="184"/>
      <c r="Q16" s="184"/>
      <c r="R16" s="184"/>
      <c r="S16" s="184"/>
      <c r="T16" s="184"/>
      <c r="U16" s="184"/>
      <c r="V16" s="185"/>
    </row>
    <row r="17" spans="1:22" ht="20.149999999999999" customHeight="1" x14ac:dyDescent="0.2">
      <c r="A17" s="25" t="s">
        <v>0</v>
      </c>
      <c r="B17" s="26"/>
      <c r="C17" s="27"/>
      <c r="D17" s="181">
        <f>申込書!D17</f>
        <v>0</v>
      </c>
      <c r="E17" s="181"/>
      <c r="F17" s="181"/>
      <c r="G17" s="181"/>
      <c r="H17" s="181"/>
      <c r="I17" s="181"/>
      <c r="J17" s="181"/>
      <c r="K17" s="181"/>
      <c r="L17" s="181"/>
      <c r="M17" s="181"/>
      <c r="N17" s="181"/>
      <c r="O17" s="181"/>
      <c r="P17" s="181"/>
      <c r="Q17" s="181"/>
      <c r="R17" s="181"/>
      <c r="S17" s="181"/>
      <c r="T17" s="181"/>
      <c r="U17" s="181"/>
      <c r="V17" s="182"/>
    </row>
    <row r="18" spans="1:22" ht="20.149999999999999" customHeight="1" x14ac:dyDescent="0.2">
      <c r="A18" s="11" t="s">
        <v>25</v>
      </c>
      <c r="B18" s="12"/>
      <c r="C18" s="13"/>
      <c r="D18" s="184"/>
      <c r="E18" s="184"/>
      <c r="F18" s="184"/>
      <c r="G18" s="184"/>
      <c r="H18" s="184"/>
      <c r="I18" s="184"/>
      <c r="J18" s="184"/>
      <c r="K18" s="184"/>
      <c r="L18" s="184"/>
      <c r="M18" s="184"/>
      <c r="N18" s="184"/>
      <c r="O18" s="184"/>
      <c r="P18" s="184"/>
      <c r="Q18" s="184"/>
      <c r="R18" s="184"/>
      <c r="S18" s="184"/>
      <c r="T18" s="184"/>
      <c r="U18" s="184"/>
      <c r="V18" s="185"/>
    </row>
    <row r="19" spans="1:22" ht="20.149999999999999" customHeight="1" x14ac:dyDescent="0.2">
      <c r="A19" s="25" t="s">
        <v>24</v>
      </c>
      <c r="B19" s="26"/>
      <c r="C19" s="27"/>
      <c r="D19" s="26" t="s">
        <v>27</v>
      </c>
      <c r="E19" s="26"/>
      <c r="F19" s="191">
        <f>申込書!$F$19</f>
        <v>0</v>
      </c>
      <c r="G19" s="191"/>
      <c r="H19" s="28" t="s">
        <v>28</v>
      </c>
      <c r="I19" s="191">
        <f>申込書!$I$19</f>
        <v>0</v>
      </c>
      <c r="J19" s="191"/>
      <c r="K19" s="191"/>
      <c r="L19" s="26"/>
      <c r="M19" s="26"/>
      <c r="N19" s="26"/>
      <c r="O19" s="26"/>
      <c r="P19" s="26"/>
      <c r="Q19" s="26"/>
      <c r="R19" s="26"/>
      <c r="S19" s="26"/>
      <c r="T19" s="26"/>
      <c r="U19" s="26"/>
      <c r="V19" s="29"/>
    </row>
    <row r="20" spans="1:22" ht="20.149999999999999" customHeight="1" x14ac:dyDescent="0.2">
      <c r="A20" s="5" t="s">
        <v>26</v>
      </c>
      <c r="C20" s="9"/>
      <c r="D20" s="158">
        <f>申込書!D21</f>
        <v>0</v>
      </c>
      <c r="E20" s="158"/>
      <c r="F20" s="158"/>
      <c r="G20" s="158"/>
      <c r="H20" s="158">
        <f>申込書!H21</f>
        <v>0</v>
      </c>
      <c r="I20" s="158"/>
      <c r="J20" s="158"/>
      <c r="K20" s="158"/>
      <c r="L20" s="158">
        <f>申込書!L21</f>
        <v>0</v>
      </c>
      <c r="M20" s="158"/>
      <c r="N20" s="158"/>
      <c r="O20" s="158"/>
      <c r="P20" s="158"/>
      <c r="Q20" s="158"/>
      <c r="R20" s="158"/>
      <c r="S20" s="158"/>
      <c r="T20" s="158"/>
      <c r="U20" s="158"/>
      <c r="V20" s="189"/>
    </row>
    <row r="21" spans="1:22" ht="20.149999999999999" customHeight="1" x14ac:dyDescent="0.2">
      <c r="A21" s="11"/>
      <c r="B21" s="12"/>
      <c r="C21" s="13"/>
      <c r="D21" s="12" t="s">
        <v>30</v>
      </c>
      <c r="E21" s="12"/>
      <c r="F21" s="12"/>
      <c r="G21" s="12" t="s">
        <v>20</v>
      </c>
      <c r="H21" s="190">
        <f>申込書!$H$22</f>
        <v>0</v>
      </c>
      <c r="I21" s="190"/>
      <c r="J21" s="190"/>
      <c r="K21" s="21" t="s">
        <v>21</v>
      </c>
      <c r="L21" s="190">
        <f>申込書!$L$22</f>
        <v>0</v>
      </c>
      <c r="M21" s="190"/>
      <c r="N21" s="190"/>
      <c r="O21" s="30" t="s">
        <v>28</v>
      </c>
      <c r="P21" s="190">
        <f>申込書!$P$22</f>
        <v>0</v>
      </c>
      <c r="Q21" s="190"/>
      <c r="R21" s="190"/>
      <c r="S21" s="12"/>
      <c r="T21" s="12"/>
      <c r="U21" s="12"/>
      <c r="V21" s="14"/>
    </row>
    <row r="22" spans="1:22" ht="20.149999999999999" customHeight="1" x14ac:dyDescent="0.2">
      <c r="A22" s="25" t="s">
        <v>31</v>
      </c>
      <c r="B22" s="26"/>
      <c r="C22" s="27"/>
      <c r="D22" s="89" t="str">
        <f>申込書!D23</f>
        <v>□</v>
      </c>
      <c r="E22" s="56" t="s">
        <v>35</v>
      </c>
      <c r="F22" s="56"/>
      <c r="G22" s="56"/>
      <c r="H22" s="56"/>
      <c r="I22" s="56"/>
      <c r="J22" s="56"/>
      <c r="K22" s="56"/>
      <c r="L22" s="56"/>
      <c r="M22" s="56"/>
      <c r="N22" s="56"/>
      <c r="O22" s="56"/>
      <c r="P22" s="107" t="s">
        <v>131</v>
      </c>
      <c r="Q22" s="107"/>
      <c r="R22" s="107"/>
      <c r="S22" s="107"/>
      <c r="T22" s="107"/>
      <c r="U22" s="107"/>
      <c r="V22" s="59"/>
    </row>
    <row r="23" spans="1:22" ht="20.149999999999999" customHeight="1" x14ac:dyDescent="0.2">
      <c r="A23" s="11"/>
      <c r="B23" s="12"/>
      <c r="C23" s="13"/>
      <c r="D23" s="90" t="str">
        <f>申込書!D24</f>
        <v>□</v>
      </c>
      <c r="E23" s="41" t="s">
        <v>32</v>
      </c>
      <c r="F23" s="41"/>
      <c r="G23" s="41"/>
      <c r="H23" s="41"/>
      <c r="I23" s="41"/>
      <c r="J23" s="41"/>
      <c r="K23" s="41"/>
      <c r="L23" s="41"/>
      <c r="M23" s="41"/>
      <c r="N23" s="41"/>
      <c r="O23" s="41"/>
      <c r="P23" s="108"/>
      <c r="Q23" s="108"/>
      <c r="R23" s="108"/>
      <c r="S23" s="108"/>
      <c r="T23" s="108"/>
      <c r="U23" s="108"/>
      <c r="V23" s="52"/>
    </row>
    <row r="24" spans="1:22" ht="20.149999999999999" customHeight="1" x14ac:dyDescent="0.2">
      <c r="A24" s="5" t="s">
        <v>34</v>
      </c>
      <c r="C24" s="9"/>
      <c r="D24" t="s">
        <v>27</v>
      </c>
      <c r="F24" s="188">
        <f>申込書!$F$25</f>
        <v>0</v>
      </c>
      <c r="G24" s="188"/>
      <c r="H24" s="2" t="s">
        <v>28</v>
      </c>
      <c r="I24" s="188">
        <f>申込書!$I$25</f>
        <v>0</v>
      </c>
      <c r="J24" s="188"/>
      <c r="K24" s="188"/>
      <c r="V24" s="1"/>
    </row>
    <row r="25" spans="1:22" ht="20.149999999999999" customHeight="1" x14ac:dyDescent="0.2">
      <c r="A25" s="5" t="s">
        <v>33</v>
      </c>
      <c r="C25" s="9"/>
      <c r="D25" s="158">
        <f>申込書!D27</f>
        <v>0</v>
      </c>
      <c r="E25" s="158"/>
      <c r="F25" s="158"/>
      <c r="G25" s="158"/>
      <c r="H25" s="158">
        <f>申込書!H27</f>
        <v>0</v>
      </c>
      <c r="I25" s="158"/>
      <c r="J25" s="158"/>
      <c r="K25" s="158"/>
      <c r="L25" s="158">
        <f>申込書!L27</f>
        <v>0</v>
      </c>
      <c r="M25" s="158"/>
      <c r="N25" s="158"/>
      <c r="O25" s="158"/>
      <c r="P25" s="158"/>
      <c r="Q25" s="158"/>
      <c r="R25" s="158"/>
      <c r="S25" s="158"/>
      <c r="T25" s="158"/>
      <c r="U25" s="158"/>
      <c r="V25" s="189"/>
    </row>
    <row r="26" spans="1:22" ht="20.149999999999999" customHeight="1" thickBot="1" x14ac:dyDescent="0.25">
      <c r="A26" s="6"/>
      <c r="B26" s="7"/>
      <c r="C26" s="10"/>
      <c r="D26" s="7" t="s">
        <v>30</v>
      </c>
      <c r="E26" s="7"/>
      <c r="F26" s="7"/>
      <c r="G26" s="7" t="s">
        <v>20</v>
      </c>
      <c r="H26" s="187">
        <f>申込書!$H$28</f>
        <v>0</v>
      </c>
      <c r="I26" s="187"/>
      <c r="J26" s="187"/>
      <c r="K26" s="31" t="s">
        <v>21</v>
      </c>
      <c r="L26" s="187">
        <f>申込書!$L$28</f>
        <v>0</v>
      </c>
      <c r="M26" s="187"/>
      <c r="N26" s="187"/>
      <c r="O26" s="4" t="s">
        <v>28</v>
      </c>
      <c r="P26" s="187">
        <f>申込書!$P$28</f>
        <v>0</v>
      </c>
      <c r="Q26" s="187"/>
      <c r="R26" s="187"/>
      <c r="S26" s="7"/>
      <c r="T26" s="7"/>
      <c r="U26" s="7"/>
      <c r="V26" s="8"/>
    </row>
    <row r="27" spans="1:22" ht="20.149999999999999" customHeight="1" x14ac:dyDescent="0.2">
      <c r="A27" s="16" t="s">
        <v>59</v>
      </c>
    </row>
    <row r="28" spans="1:22" ht="20.149999999999999" customHeight="1" x14ac:dyDescent="0.2">
      <c r="A28" t="s">
        <v>60</v>
      </c>
    </row>
    <row r="29" spans="1:22" s="79" customFormat="1" ht="20.149999999999999" customHeight="1" x14ac:dyDescent="0.2"/>
    <row r="30" spans="1:22" ht="20.149999999999999" customHeight="1" thickBot="1" x14ac:dyDescent="0.25">
      <c r="A30" s="174" t="s">
        <v>61</v>
      </c>
      <c r="B30" s="174"/>
      <c r="C30" s="174"/>
      <c r="D30" s="174"/>
      <c r="E30" s="174"/>
      <c r="F30" s="174"/>
      <c r="G30" s="174"/>
      <c r="H30" s="174"/>
      <c r="I30" s="174"/>
      <c r="J30" s="174"/>
      <c r="K30" s="174"/>
      <c r="L30" s="174"/>
      <c r="M30" s="174"/>
      <c r="N30" s="174"/>
      <c r="O30" s="174"/>
      <c r="P30" s="174"/>
      <c r="Q30" s="174"/>
      <c r="R30" s="174"/>
      <c r="S30" s="174"/>
      <c r="T30" s="174"/>
      <c r="U30" s="174"/>
      <c r="V30" s="174"/>
    </row>
    <row r="31" spans="1:22" ht="20.149999999999999" customHeight="1" x14ac:dyDescent="0.2">
      <c r="A31" s="198" t="s">
        <v>129</v>
      </c>
      <c r="B31" s="199"/>
      <c r="C31" s="200"/>
      <c r="D31" s="16" t="s">
        <v>65</v>
      </c>
      <c r="E31" s="16"/>
      <c r="F31" s="16"/>
      <c r="G31" s="16"/>
      <c r="H31" s="16"/>
      <c r="I31" s="16"/>
      <c r="J31" s="16"/>
      <c r="K31" s="16"/>
      <c r="L31" s="16"/>
      <c r="M31" s="16"/>
      <c r="N31" s="16"/>
      <c r="O31" s="16"/>
      <c r="P31" s="16"/>
      <c r="Q31" s="16"/>
      <c r="R31" s="16"/>
      <c r="S31" s="16"/>
      <c r="T31" s="16"/>
      <c r="U31" s="16"/>
      <c r="V31" s="19"/>
    </row>
    <row r="32" spans="1:22" ht="20.149999999999999" customHeight="1" x14ac:dyDescent="0.2">
      <c r="A32" s="201" t="s">
        <v>129</v>
      </c>
      <c r="B32" s="202"/>
      <c r="C32" s="203"/>
      <c r="D32" s="92" t="s">
        <v>64</v>
      </c>
      <c r="E32" s="92"/>
      <c r="F32" s="92"/>
      <c r="G32" s="92"/>
      <c r="H32" s="92"/>
      <c r="I32" s="92"/>
      <c r="J32" s="92"/>
      <c r="K32" s="92"/>
      <c r="L32" s="92"/>
      <c r="M32" s="92"/>
      <c r="N32" s="92"/>
      <c r="O32" s="92"/>
      <c r="P32" s="92"/>
      <c r="Q32" s="92"/>
      <c r="R32" s="92"/>
      <c r="S32" s="92"/>
      <c r="T32" s="92"/>
      <c r="U32" s="92"/>
      <c r="V32" s="1"/>
    </row>
    <row r="33" spans="1:22" ht="20.149999999999999" customHeight="1" x14ac:dyDescent="0.2">
      <c r="A33" s="201" t="s">
        <v>129</v>
      </c>
      <c r="B33" s="202"/>
      <c r="C33" s="203"/>
      <c r="D33" s="92" t="s">
        <v>62</v>
      </c>
      <c r="E33" s="92"/>
      <c r="F33" s="92"/>
      <c r="G33" s="92"/>
      <c r="H33" s="92"/>
      <c r="I33" s="92"/>
      <c r="J33" s="92"/>
      <c r="K33" s="92"/>
      <c r="L33" s="92"/>
      <c r="M33" s="92"/>
      <c r="N33" s="92"/>
      <c r="O33" s="92"/>
      <c r="P33" s="92"/>
      <c r="Q33" s="92"/>
      <c r="R33" s="92"/>
      <c r="S33" s="92"/>
      <c r="T33" s="92"/>
      <c r="U33" s="92"/>
      <c r="V33" s="1"/>
    </row>
    <row r="34" spans="1:22" ht="20.149999999999999" customHeight="1" x14ac:dyDescent="0.2">
      <c r="A34" s="201" t="s">
        <v>129</v>
      </c>
      <c r="B34" s="202"/>
      <c r="C34" s="203"/>
      <c r="D34" s="92" t="s">
        <v>63</v>
      </c>
      <c r="E34" s="92"/>
      <c r="F34" s="92"/>
      <c r="G34" s="92"/>
      <c r="H34" s="92"/>
      <c r="I34" s="92"/>
      <c r="J34" s="92"/>
      <c r="K34" s="92"/>
      <c r="L34" s="92"/>
      <c r="M34" s="92"/>
      <c r="N34" s="92"/>
      <c r="O34" s="92"/>
      <c r="P34" s="92"/>
      <c r="Q34" s="92"/>
      <c r="R34" s="92"/>
      <c r="S34" s="92"/>
      <c r="T34" s="92"/>
      <c r="U34" s="92"/>
      <c r="V34" s="1"/>
    </row>
    <row r="35" spans="1:22" ht="20.149999999999999" customHeight="1" thickBot="1" x14ac:dyDescent="0.25">
      <c r="A35" s="210" t="s">
        <v>129</v>
      </c>
      <c r="B35" s="211"/>
      <c r="C35" s="212"/>
      <c r="D35" s="7" t="s">
        <v>151</v>
      </c>
      <c r="E35" s="7"/>
      <c r="F35" s="7"/>
      <c r="G35" s="7"/>
      <c r="H35" s="7"/>
      <c r="I35" s="7"/>
      <c r="J35" s="7"/>
      <c r="K35" s="7"/>
      <c r="L35" s="7"/>
      <c r="M35" s="7"/>
      <c r="N35" s="7"/>
      <c r="O35" s="7"/>
      <c r="P35" s="7"/>
      <c r="Q35" s="7"/>
      <c r="R35" s="7"/>
      <c r="S35" s="7"/>
      <c r="T35" s="7"/>
      <c r="U35" s="7"/>
      <c r="V35" s="8"/>
    </row>
    <row r="38" spans="1:22" ht="20.149999999999999" customHeight="1" thickBot="1" x14ac:dyDescent="0.25">
      <c r="A38" s="174" t="s">
        <v>54</v>
      </c>
      <c r="B38" s="174"/>
      <c r="C38" s="174"/>
      <c r="D38" s="174"/>
      <c r="E38" s="174"/>
      <c r="F38" s="174"/>
      <c r="G38" s="174"/>
      <c r="H38" s="174"/>
      <c r="I38" s="174"/>
      <c r="J38" s="174"/>
      <c r="K38" s="174"/>
      <c r="L38" s="174"/>
      <c r="M38" s="174"/>
      <c r="N38" s="174"/>
      <c r="O38" s="174"/>
      <c r="P38" s="174"/>
      <c r="Q38" s="174"/>
      <c r="R38" s="174"/>
      <c r="S38" s="174"/>
      <c r="T38" s="174"/>
      <c r="U38" s="174"/>
      <c r="V38" s="174"/>
    </row>
    <row r="39" spans="1:22" ht="20.149999999999999" customHeight="1" x14ac:dyDescent="0.2">
      <c r="A39" s="15" t="s">
        <v>39</v>
      </c>
      <c r="B39" s="16"/>
      <c r="C39" s="17"/>
      <c r="D39" s="16" t="s">
        <v>6</v>
      </c>
      <c r="E39" s="16"/>
      <c r="F39" s="16">
        <f>申込書!$F$31</f>
        <v>0</v>
      </c>
      <c r="G39" s="16" t="s">
        <v>5</v>
      </c>
      <c r="H39" s="16">
        <f>申込書!$H$31</f>
        <v>0</v>
      </c>
      <c r="I39" s="16" t="s">
        <v>4</v>
      </c>
      <c r="J39" s="16">
        <f>申込書!$J$31</f>
        <v>0</v>
      </c>
      <c r="K39" s="16" t="s">
        <v>3</v>
      </c>
      <c r="L39" s="33" t="s">
        <v>20</v>
      </c>
      <c r="M39" s="208" t="str">
        <f>申込書!$M$31</f>
        <v>令和年月日</v>
      </c>
      <c r="N39" s="208"/>
      <c r="O39" s="16" t="s">
        <v>150</v>
      </c>
      <c r="P39" s="16"/>
      <c r="Q39" s="16"/>
      <c r="R39" s="16"/>
      <c r="S39" s="16"/>
      <c r="T39" s="16"/>
      <c r="U39" s="16"/>
      <c r="V39" s="19"/>
    </row>
    <row r="40" spans="1:22" ht="20.149999999999999" customHeight="1" x14ac:dyDescent="0.2">
      <c r="A40" s="11"/>
      <c r="B40" s="12"/>
      <c r="C40" s="13"/>
      <c r="D40" s="12"/>
      <c r="E40" s="12"/>
      <c r="F40" s="12"/>
      <c r="G40" s="12"/>
      <c r="H40" s="12"/>
      <c r="I40" s="12"/>
      <c r="J40" s="12" t="s">
        <v>6</v>
      </c>
      <c r="K40" s="12"/>
      <c r="L40" s="12">
        <f>申込書!$L$32</f>
        <v>0</v>
      </c>
      <c r="M40" s="12" t="s">
        <v>5</v>
      </c>
      <c r="N40" s="12">
        <f>申込書!$N$32</f>
        <v>0</v>
      </c>
      <c r="O40" s="12" t="s">
        <v>4</v>
      </c>
      <c r="P40" s="12">
        <f>申込書!$P$32</f>
        <v>0</v>
      </c>
      <c r="Q40" s="12" t="s">
        <v>3</v>
      </c>
      <c r="R40" s="21" t="s">
        <v>20</v>
      </c>
      <c r="S40" s="209" t="str">
        <f>申込書!$S$32</f>
        <v>令和年月日</v>
      </c>
      <c r="T40" s="209"/>
      <c r="U40" s="12" t="s">
        <v>148</v>
      </c>
      <c r="V40" s="14"/>
    </row>
    <row r="41" spans="1:22" ht="20.149999999999999" customHeight="1" x14ac:dyDescent="0.2">
      <c r="A41" s="25" t="s">
        <v>36</v>
      </c>
      <c r="B41" s="26"/>
      <c r="C41" s="27"/>
      <c r="D41" s="180">
        <f>申込書!D33</f>
        <v>0</v>
      </c>
      <c r="E41" s="181"/>
      <c r="F41" s="181"/>
      <c r="G41" s="181"/>
      <c r="H41" s="181"/>
      <c r="I41" s="181"/>
      <c r="J41" s="181"/>
      <c r="K41" s="181"/>
      <c r="L41" s="181"/>
      <c r="M41" s="181"/>
      <c r="N41" s="181"/>
      <c r="O41" s="181"/>
      <c r="P41" s="181"/>
      <c r="Q41" s="181"/>
      <c r="R41" s="181"/>
      <c r="S41" s="181"/>
      <c r="T41" s="181"/>
      <c r="U41" s="181"/>
      <c r="V41" s="182"/>
    </row>
    <row r="42" spans="1:22" ht="20.149999999999999" customHeight="1" x14ac:dyDescent="0.2">
      <c r="A42" s="11"/>
      <c r="B42" s="12"/>
      <c r="C42" s="13"/>
      <c r="D42" s="183"/>
      <c r="E42" s="184"/>
      <c r="F42" s="184"/>
      <c r="G42" s="184"/>
      <c r="H42" s="184"/>
      <c r="I42" s="184"/>
      <c r="J42" s="184"/>
      <c r="K42" s="184"/>
      <c r="L42" s="184"/>
      <c r="M42" s="184"/>
      <c r="N42" s="184"/>
      <c r="O42" s="184"/>
      <c r="P42" s="184"/>
      <c r="Q42" s="184"/>
      <c r="R42" s="184"/>
      <c r="S42" s="184"/>
      <c r="T42" s="184"/>
      <c r="U42" s="184"/>
      <c r="V42" s="185"/>
    </row>
    <row r="43" spans="1:22" ht="20.149999999999999" customHeight="1" x14ac:dyDescent="0.2">
      <c r="A43" s="25" t="s">
        <v>37</v>
      </c>
      <c r="B43" s="26"/>
      <c r="C43" s="27"/>
      <c r="D43" s="180">
        <f>申込書!$D$35</f>
        <v>0</v>
      </c>
      <c r="E43" s="181"/>
      <c r="F43" s="181"/>
      <c r="G43" s="181"/>
      <c r="H43" s="181"/>
      <c r="I43" s="181"/>
      <c r="J43" s="181"/>
      <c r="K43" s="181"/>
      <c r="L43" s="181"/>
      <c r="M43" s="181"/>
      <c r="N43" s="181"/>
      <c r="O43" s="181"/>
      <c r="P43" s="181"/>
      <c r="Q43" s="181"/>
      <c r="R43" s="181"/>
      <c r="S43" s="181"/>
      <c r="T43" s="181"/>
      <c r="U43" s="181"/>
      <c r="V43" s="182"/>
    </row>
    <row r="44" spans="1:22" ht="20.149999999999999" customHeight="1" x14ac:dyDescent="0.2">
      <c r="A44" s="11"/>
      <c r="B44" s="12"/>
      <c r="C44" s="13"/>
      <c r="D44" s="183"/>
      <c r="E44" s="184"/>
      <c r="F44" s="184"/>
      <c r="G44" s="184"/>
      <c r="H44" s="184"/>
      <c r="I44" s="184"/>
      <c r="J44" s="184"/>
      <c r="K44" s="184"/>
      <c r="L44" s="184"/>
      <c r="M44" s="184"/>
      <c r="N44" s="184"/>
      <c r="O44" s="184"/>
      <c r="P44" s="184"/>
      <c r="Q44" s="184"/>
      <c r="R44" s="184"/>
      <c r="S44" s="184"/>
      <c r="T44" s="184"/>
      <c r="U44" s="184"/>
      <c r="V44" s="185"/>
    </row>
    <row r="45" spans="1:22" ht="20.149999999999999" customHeight="1" x14ac:dyDescent="0.2">
      <c r="A45" s="22" t="s">
        <v>55</v>
      </c>
      <c r="B45" s="23"/>
      <c r="C45" s="24"/>
      <c r="D45" s="204">
        <f>申込書!$D$37</f>
        <v>0</v>
      </c>
      <c r="E45" s="205"/>
      <c r="F45" s="205"/>
      <c r="G45" s="205"/>
      <c r="H45" s="205"/>
      <c r="I45" s="205"/>
      <c r="J45" s="205"/>
      <c r="K45" s="205"/>
      <c r="L45" s="205"/>
      <c r="M45" s="205"/>
      <c r="N45" s="205"/>
      <c r="O45" s="205"/>
      <c r="P45" s="205"/>
      <c r="Q45" s="205"/>
      <c r="R45" s="205"/>
      <c r="S45" s="205"/>
      <c r="T45" s="205"/>
      <c r="U45" s="205"/>
      <c r="V45" s="206"/>
    </row>
    <row r="46" spans="1:22" ht="20.149999999999999" customHeight="1" x14ac:dyDescent="0.2">
      <c r="A46" s="22" t="s">
        <v>38</v>
      </c>
      <c r="B46" s="23"/>
      <c r="C46" s="24"/>
      <c r="D46" s="207">
        <f>申込書!$D$38</f>
        <v>0</v>
      </c>
      <c r="E46" s="207"/>
      <c r="F46" s="207"/>
      <c r="G46" s="23" t="s">
        <v>41</v>
      </c>
      <c r="H46" s="23" t="s">
        <v>42</v>
      </c>
      <c r="I46" s="23"/>
      <c r="J46" s="23"/>
      <c r="K46" s="23"/>
      <c r="L46" s="23"/>
      <c r="M46" s="23"/>
      <c r="N46" s="23"/>
      <c r="O46" s="23"/>
      <c r="P46" s="207">
        <f>申込書!$P$38</f>
        <v>0</v>
      </c>
      <c r="Q46" s="207"/>
      <c r="R46" s="207"/>
      <c r="S46" s="23" t="s">
        <v>41</v>
      </c>
      <c r="T46" s="23" t="s">
        <v>43</v>
      </c>
      <c r="U46" s="23"/>
      <c r="V46" s="36"/>
    </row>
    <row r="47" spans="1:22" ht="20.149999999999999" customHeight="1" x14ac:dyDescent="0.2">
      <c r="A47" s="5" t="s">
        <v>56</v>
      </c>
      <c r="C47" s="27"/>
      <c r="D47" s="192"/>
      <c r="E47" s="192"/>
      <c r="F47" s="192"/>
      <c r="G47" s="192"/>
      <c r="H47" s="192"/>
      <c r="I47" s="192"/>
      <c r="J47" s="192"/>
      <c r="K47" s="192"/>
      <c r="L47" s="192"/>
      <c r="M47" s="192"/>
      <c r="N47" s="192"/>
      <c r="O47" s="192"/>
      <c r="P47" s="192"/>
      <c r="Q47" s="192"/>
      <c r="R47" s="192"/>
      <c r="S47" s="192"/>
      <c r="T47" s="192"/>
      <c r="U47" s="192"/>
      <c r="V47" s="193"/>
    </row>
    <row r="48" spans="1:22" ht="20.149999999999999" customHeight="1" x14ac:dyDescent="0.2">
      <c r="A48" s="5" t="s">
        <v>57</v>
      </c>
      <c r="C48" s="9"/>
      <c r="D48" s="194"/>
      <c r="E48" s="194"/>
      <c r="F48" s="194"/>
      <c r="G48" s="194"/>
      <c r="H48" s="194"/>
      <c r="I48" s="194"/>
      <c r="J48" s="194"/>
      <c r="K48" s="194"/>
      <c r="L48" s="194"/>
      <c r="M48" s="194"/>
      <c r="N48" s="194"/>
      <c r="O48" s="194"/>
      <c r="P48" s="194"/>
      <c r="Q48" s="194"/>
      <c r="R48" s="194"/>
      <c r="S48" s="194"/>
      <c r="T48" s="194"/>
      <c r="U48" s="194"/>
      <c r="V48" s="195"/>
    </row>
    <row r="49" spans="1:22" ht="20.149999999999999" customHeight="1" thickBot="1" x14ac:dyDescent="0.25">
      <c r="A49" s="6" t="s">
        <v>58</v>
      </c>
      <c r="B49" s="7"/>
      <c r="C49" s="10"/>
      <c r="D49" s="196"/>
      <c r="E49" s="196"/>
      <c r="F49" s="196"/>
      <c r="G49" s="196"/>
      <c r="H49" s="196"/>
      <c r="I49" s="196"/>
      <c r="J49" s="196"/>
      <c r="K49" s="196"/>
      <c r="L49" s="196"/>
      <c r="M49" s="196"/>
      <c r="N49" s="196"/>
      <c r="O49" s="196"/>
      <c r="P49" s="196"/>
      <c r="Q49" s="196"/>
      <c r="R49" s="196"/>
      <c r="S49" s="196"/>
      <c r="T49" s="196"/>
      <c r="U49" s="196"/>
      <c r="V49" s="197"/>
    </row>
  </sheetData>
  <sheetProtection selectLockedCells="1"/>
  <mergeCells count="41">
    <mergeCell ref="D47:V49"/>
    <mergeCell ref="A30:V30"/>
    <mergeCell ref="A31:C31"/>
    <mergeCell ref="A32:C32"/>
    <mergeCell ref="A33:C33"/>
    <mergeCell ref="A34:C34"/>
    <mergeCell ref="A38:V38"/>
    <mergeCell ref="D41:V42"/>
    <mergeCell ref="D45:V45"/>
    <mergeCell ref="D46:F46"/>
    <mergeCell ref="P46:R46"/>
    <mergeCell ref="M39:N39"/>
    <mergeCell ref="S40:T40"/>
    <mergeCell ref="A35:C35"/>
    <mergeCell ref="H21:J21"/>
    <mergeCell ref="L21:N21"/>
    <mergeCell ref="P21:R21"/>
    <mergeCell ref="D17:V18"/>
    <mergeCell ref="F19:G19"/>
    <mergeCell ref="I19:K19"/>
    <mergeCell ref="D20:G20"/>
    <mergeCell ref="H20:K20"/>
    <mergeCell ref="L20:V20"/>
    <mergeCell ref="H26:J26"/>
    <mergeCell ref="L26:N26"/>
    <mergeCell ref="P26:R26"/>
    <mergeCell ref="D43:V44"/>
    <mergeCell ref="P22:U23"/>
    <mergeCell ref="F24:G24"/>
    <mergeCell ref="I24:K24"/>
    <mergeCell ref="D25:G25"/>
    <mergeCell ref="H25:K25"/>
    <mergeCell ref="L25:V25"/>
    <mergeCell ref="R1:V1"/>
    <mergeCell ref="A4:V4"/>
    <mergeCell ref="A6:V6"/>
    <mergeCell ref="A7:V7"/>
    <mergeCell ref="D15:V16"/>
    <mergeCell ref="A2:I3"/>
    <mergeCell ref="Q13:R13"/>
    <mergeCell ref="Q14:R14"/>
  </mergeCells>
  <phoneticPr fontId="1"/>
  <conditionalFormatting sqref="D8:D9">
    <cfRule type="expression" dxfId="8" priority="5">
      <formula>COUNTIF($D$9,"■")</formula>
    </cfRule>
    <cfRule type="expression" dxfId="7" priority="6">
      <formula>COUNTIF($D$8,"■")</formula>
    </cfRule>
  </conditionalFormatting>
  <conditionalFormatting sqref="Q13 J13:J14 N13:N14 L13:L14">
    <cfRule type="cellIs" dxfId="6" priority="4" operator="equal">
      <formula>""</formula>
    </cfRule>
  </conditionalFormatting>
  <conditionalFormatting sqref="Q13:Q14">
    <cfRule type="notContainsText" dxfId="5" priority="3" operator="notContains" text="曜日">
      <formula>ISERROR(SEARCH("曜日",Q13))</formula>
    </cfRule>
  </conditionalFormatting>
  <conditionalFormatting sqref="D22:D23">
    <cfRule type="expression" dxfId="4" priority="1">
      <formula>COUNTIF($D$23,"■")</formula>
    </cfRule>
    <cfRule type="expression" dxfId="3" priority="2">
      <formula>COUNTIF($D$24,"■")</formula>
    </cfRule>
  </conditionalFormatting>
  <dataValidations count="1">
    <dataValidation type="list" allowBlank="1" showInputMessage="1" showErrorMessage="1" sqref="D8:D9 D22:D23 A31:C35" xr:uid="{77036193-E21C-4AE3-9C41-63A622A41CD6}">
      <formula1>"□,■"</formula1>
    </dataValidation>
  </dataValidations>
  <pageMargins left="1" right="1"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5753-6D1C-46BD-99D0-8718A21AD0AC}">
  <dimension ref="A1:V48"/>
  <sheetViews>
    <sheetView workbookViewId="0">
      <selection activeCell="J13" sqref="J13"/>
    </sheetView>
  </sheetViews>
  <sheetFormatPr defaultColWidth="3.6328125" defaultRowHeight="20.149999999999999" customHeight="1" x14ac:dyDescent="0.2"/>
  <sheetData>
    <row r="1" spans="1:22" ht="20.149999999999999" customHeight="1" thickBot="1" x14ac:dyDescent="0.25">
      <c r="A1" t="s">
        <v>96</v>
      </c>
      <c r="O1" s="34" t="s">
        <v>44</v>
      </c>
      <c r="P1" s="35"/>
      <c r="Q1" s="35"/>
      <c r="R1" s="178"/>
      <c r="S1" s="178"/>
      <c r="T1" s="178"/>
      <c r="U1" s="178"/>
      <c r="V1" s="179"/>
    </row>
    <row r="2" spans="1:22" ht="20.149999999999999" customHeight="1" x14ac:dyDescent="0.2">
      <c r="A2" s="186" t="s">
        <v>11</v>
      </c>
      <c r="B2" s="186"/>
      <c r="C2" s="186"/>
      <c r="D2" s="186"/>
      <c r="E2" s="186"/>
      <c r="F2" s="186"/>
      <c r="G2" s="186"/>
      <c r="H2" s="186"/>
      <c r="I2" s="186"/>
      <c r="O2" s="32" t="s">
        <v>6</v>
      </c>
      <c r="Q2">
        <v>6</v>
      </c>
      <c r="R2" t="s">
        <v>5</v>
      </c>
      <c r="S2">
        <v>7</v>
      </c>
      <c r="T2" t="s">
        <v>4</v>
      </c>
      <c r="U2">
        <v>1</v>
      </c>
      <c r="V2" t="s">
        <v>3</v>
      </c>
    </row>
    <row r="3" spans="1:22" ht="20.149999999999999" customHeight="1" x14ac:dyDescent="0.2">
      <c r="A3" s="186"/>
      <c r="B3" s="186"/>
      <c r="C3" s="186"/>
      <c r="D3" s="186"/>
      <c r="E3" s="186"/>
      <c r="F3" s="186"/>
      <c r="G3" s="186"/>
      <c r="H3" s="186"/>
      <c r="I3" s="186"/>
    </row>
    <row r="4" spans="1:22" ht="20.149999999999999" customHeight="1" x14ac:dyDescent="0.2">
      <c r="A4" s="158" t="s">
        <v>47</v>
      </c>
      <c r="B4" s="158"/>
      <c r="C4" s="158"/>
      <c r="D4" s="158"/>
      <c r="E4" s="158"/>
      <c r="F4" s="158"/>
      <c r="G4" s="158"/>
      <c r="H4" s="158"/>
      <c r="I4" s="158"/>
      <c r="J4" s="158"/>
      <c r="K4" s="158"/>
      <c r="L4" s="158"/>
      <c r="M4" s="158"/>
      <c r="N4" s="158"/>
      <c r="O4" s="158"/>
      <c r="P4" s="158"/>
      <c r="Q4" s="158"/>
      <c r="R4" s="158"/>
      <c r="S4" s="158"/>
      <c r="T4" s="158"/>
      <c r="U4" s="158"/>
      <c r="V4" s="158"/>
    </row>
    <row r="6" spans="1:22" ht="20.149999999999999" customHeight="1" x14ac:dyDescent="0.2">
      <c r="A6" s="158" t="s">
        <v>48</v>
      </c>
      <c r="B6" s="158"/>
      <c r="C6" s="158"/>
      <c r="D6" s="158"/>
      <c r="E6" s="158"/>
      <c r="F6" s="158"/>
      <c r="G6" s="158"/>
      <c r="H6" s="158"/>
      <c r="I6" s="158"/>
      <c r="J6" s="158"/>
      <c r="K6" s="158"/>
      <c r="L6" s="158"/>
      <c r="M6" s="158"/>
      <c r="N6" s="158"/>
      <c r="O6" s="158"/>
      <c r="P6" s="158"/>
      <c r="Q6" s="158"/>
      <c r="R6" s="158"/>
      <c r="S6" s="158"/>
      <c r="T6" s="158"/>
      <c r="U6" s="158"/>
      <c r="V6" s="158"/>
    </row>
    <row r="7" spans="1:22" ht="20.149999999999999" customHeight="1" thickBot="1" x14ac:dyDescent="0.25">
      <c r="A7" s="158" t="s">
        <v>2</v>
      </c>
      <c r="B7" s="158"/>
      <c r="C7" s="158"/>
      <c r="D7" s="158"/>
      <c r="E7" s="158"/>
      <c r="F7" s="158"/>
      <c r="G7" s="158"/>
      <c r="H7" s="158"/>
      <c r="I7" s="158"/>
      <c r="J7" s="158"/>
      <c r="K7" s="158"/>
      <c r="L7" s="158"/>
      <c r="M7" s="158"/>
      <c r="N7" s="158"/>
      <c r="O7" s="158"/>
      <c r="P7" s="158"/>
      <c r="Q7" s="158"/>
      <c r="R7" s="158"/>
      <c r="S7" s="158"/>
      <c r="T7" s="158"/>
      <c r="U7" s="158"/>
      <c r="V7" s="158"/>
    </row>
    <row r="8" spans="1:22" ht="20.149999999999999" customHeight="1" x14ac:dyDescent="0.2">
      <c r="A8" s="15"/>
      <c r="B8" s="16"/>
      <c r="C8" s="17"/>
      <c r="D8" s="91" t="str">
        <f>'（申込書記入例）'!D8</f>
        <v>■</v>
      </c>
      <c r="E8" s="16" t="s">
        <v>14</v>
      </c>
      <c r="F8" s="16"/>
      <c r="G8" s="16"/>
      <c r="H8" s="16"/>
      <c r="I8" s="16"/>
      <c r="J8" s="16"/>
      <c r="K8" s="16"/>
      <c r="L8" s="16"/>
      <c r="M8" s="16"/>
      <c r="N8" s="16"/>
      <c r="O8" s="16"/>
      <c r="P8" s="16"/>
      <c r="Q8" s="16"/>
      <c r="R8" s="16"/>
      <c r="S8" s="16"/>
      <c r="T8" s="16"/>
      <c r="U8" s="16"/>
      <c r="V8" s="19"/>
    </row>
    <row r="9" spans="1:22" ht="20.149999999999999" customHeight="1" x14ac:dyDescent="0.2">
      <c r="A9" s="5" t="s">
        <v>16</v>
      </c>
      <c r="C9" s="9"/>
      <c r="D9" s="81" t="str">
        <f>'（申込書記入例）'!D9</f>
        <v>■</v>
      </c>
      <c r="E9" t="s">
        <v>15</v>
      </c>
      <c r="V9" s="1"/>
    </row>
    <row r="10" spans="1:22" ht="20.149999999999999" customHeight="1" x14ac:dyDescent="0.2">
      <c r="A10" s="11"/>
      <c r="B10" s="12"/>
      <c r="C10" s="13"/>
      <c r="D10" s="12" t="s">
        <v>45</v>
      </c>
      <c r="E10" s="12"/>
      <c r="F10" s="12"/>
      <c r="G10" s="12"/>
      <c r="H10" s="12"/>
      <c r="I10" s="12"/>
      <c r="J10" s="12"/>
      <c r="K10" s="12"/>
      <c r="L10" s="12"/>
      <c r="M10" s="12"/>
      <c r="N10" s="12"/>
      <c r="O10" s="12"/>
      <c r="P10" s="12"/>
      <c r="Q10" s="12"/>
      <c r="R10" s="12"/>
      <c r="S10" s="12"/>
      <c r="T10" s="12"/>
      <c r="U10" s="12"/>
      <c r="V10" s="14"/>
    </row>
    <row r="11" spans="1:22" ht="20.149999999999999" customHeight="1" x14ac:dyDescent="0.2">
      <c r="A11" s="5" t="s">
        <v>19</v>
      </c>
      <c r="C11" s="9"/>
      <c r="D11" t="s">
        <v>14</v>
      </c>
      <c r="U11">
        <v>2</v>
      </c>
      <c r="V11" s="1" t="s">
        <v>17</v>
      </c>
    </row>
    <row r="12" spans="1:22" ht="20.149999999999999" customHeight="1" x14ac:dyDescent="0.2">
      <c r="A12" s="11"/>
      <c r="B12" s="12"/>
      <c r="C12" s="13"/>
      <c r="D12" s="12" t="s">
        <v>15</v>
      </c>
      <c r="E12" s="12"/>
      <c r="F12" s="12"/>
      <c r="G12" s="12"/>
      <c r="H12" s="12"/>
      <c r="I12" s="12"/>
      <c r="J12" s="12"/>
      <c r="K12" s="12"/>
      <c r="L12" s="12"/>
      <c r="M12" s="12"/>
      <c r="N12" s="12"/>
      <c r="O12" s="12"/>
      <c r="P12" s="12"/>
      <c r="Q12" s="12"/>
      <c r="R12" s="12"/>
      <c r="S12" s="12"/>
      <c r="T12" s="12"/>
      <c r="U12" s="12">
        <v>1</v>
      </c>
      <c r="V12" s="14" t="s">
        <v>18</v>
      </c>
    </row>
    <row r="13" spans="1:22" ht="20.149999999999999" customHeight="1" x14ac:dyDescent="0.2">
      <c r="A13" s="5" t="s">
        <v>1</v>
      </c>
      <c r="C13" s="9"/>
      <c r="D13" s="60" t="s">
        <v>134</v>
      </c>
      <c r="E13" s="60"/>
      <c r="F13" s="60"/>
      <c r="G13" s="60"/>
      <c r="H13" s="39" t="s">
        <v>6</v>
      </c>
      <c r="I13" s="39"/>
      <c r="J13" s="72">
        <v>6</v>
      </c>
      <c r="K13" s="39" t="s">
        <v>5</v>
      </c>
      <c r="L13" s="72">
        <v>7</v>
      </c>
      <c r="M13" s="39" t="s">
        <v>4</v>
      </c>
      <c r="N13" s="72">
        <v>5</v>
      </c>
      <c r="O13" s="39" t="s">
        <v>3</v>
      </c>
      <c r="P13" s="53" t="s">
        <v>20</v>
      </c>
      <c r="Q13" s="159" t="s">
        <v>138</v>
      </c>
      <c r="R13" s="159"/>
      <c r="S13" s="39" t="s">
        <v>21</v>
      </c>
      <c r="T13" s="39" t="s">
        <v>22</v>
      </c>
      <c r="U13" s="39"/>
      <c r="V13" s="49"/>
    </row>
    <row r="14" spans="1:22" ht="20.149999999999999" customHeight="1" x14ac:dyDescent="0.2">
      <c r="A14" s="11"/>
      <c r="B14" s="12"/>
      <c r="C14" s="13"/>
      <c r="D14" s="41" t="s">
        <v>133</v>
      </c>
      <c r="E14" s="41"/>
      <c r="F14" s="41"/>
      <c r="G14" s="41"/>
      <c r="H14" s="41" t="s">
        <v>6</v>
      </c>
      <c r="I14" s="41"/>
      <c r="J14" s="75">
        <v>6</v>
      </c>
      <c r="K14" s="41" t="s">
        <v>5</v>
      </c>
      <c r="L14" s="75">
        <v>7</v>
      </c>
      <c r="M14" s="41" t="s">
        <v>4</v>
      </c>
      <c r="N14" s="75">
        <v>10</v>
      </c>
      <c r="O14" s="41" t="s">
        <v>3</v>
      </c>
      <c r="P14" s="54" t="s">
        <v>20</v>
      </c>
      <c r="Q14" s="132" t="s">
        <v>139</v>
      </c>
      <c r="R14" s="132"/>
      <c r="S14" s="41" t="s">
        <v>21</v>
      </c>
      <c r="T14" s="41" t="s">
        <v>23</v>
      </c>
      <c r="U14" s="41"/>
      <c r="V14" s="52"/>
    </row>
    <row r="15" spans="1:22" ht="20.149999999999999" customHeight="1" x14ac:dyDescent="0.2">
      <c r="A15" s="25" t="s">
        <v>29</v>
      </c>
      <c r="B15" s="26"/>
      <c r="C15" s="27"/>
      <c r="D15" s="180" t="s">
        <v>67</v>
      </c>
      <c r="E15" s="181"/>
      <c r="F15" s="181"/>
      <c r="G15" s="181"/>
      <c r="H15" s="181"/>
      <c r="I15" s="181"/>
      <c r="J15" s="181"/>
      <c r="K15" s="181"/>
      <c r="L15" s="181"/>
      <c r="M15" s="181"/>
      <c r="N15" s="181"/>
      <c r="O15" s="181"/>
      <c r="P15" s="181"/>
      <c r="Q15" s="181"/>
      <c r="R15" s="181"/>
      <c r="S15" s="181"/>
      <c r="T15" s="181"/>
      <c r="U15" s="181"/>
      <c r="V15" s="182"/>
    </row>
    <row r="16" spans="1:22" ht="20.149999999999999" customHeight="1" x14ac:dyDescent="0.2">
      <c r="A16" s="11"/>
      <c r="B16" s="12"/>
      <c r="C16" s="13"/>
      <c r="D16" s="183"/>
      <c r="E16" s="184"/>
      <c r="F16" s="184"/>
      <c r="G16" s="184"/>
      <c r="H16" s="184"/>
      <c r="I16" s="184"/>
      <c r="J16" s="184"/>
      <c r="K16" s="184"/>
      <c r="L16" s="184"/>
      <c r="M16" s="184"/>
      <c r="N16" s="184"/>
      <c r="O16" s="184"/>
      <c r="P16" s="184"/>
      <c r="Q16" s="184"/>
      <c r="R16" s="184"/>
      <c r="S16" s="184"/>
      <c r="T16" s="184"/>
      <c r="U16" s="184"/>
      <c r="V16" s="185"/>
    </row>
    <row r="17" spans="1:22" ht="20.149999999999999" customHeight="1" x14ac:dyDescent="0.2">
      <c r="A17" s="25" t="s">
        <v>0</v>
      </c>
      <c r="B17" s="26"/>
      <c r="C17" s="27"/>
      <c r="D17" s="181" t="s">
        <v>69</v>
      </c>
      <c r="E17" s="181"/>
      <c r="F17" s="181"/>
      <c r="G17" s="181"/>
      <c r="H17" s="181"/>
      <c r="I17" s="181"/>
      <c r="J17" s="181"/>
      <c r="K17" s="181"/>
      <c r="L17" s="181"/>
      <c r="M17" s="181"/>
      <c r="N17" s="181"/>
      <c r="O17" s="181"/>
      <c r="P17" s="181"/>
      <c r="Q17" s="181"/>
      <c r="R17" s="181"/>
      <c r="S17" s="181"/>
      <c r="T17" s="181"/>
      <c r="U17" s="181"/>
      <c r="V17" s="182"/>
    </row>
    <row r="18" spans="1:22" ht="20.149999999999999" customHeight="1" x14ac:dyDescent="0.2">
      <c r="A18" s="11" t="s">
        <v>25</v>
      </c>
      <c r="B18" s="12"/>
      <c r="C18" s="13"/>
      <c r="D18" s="184"/>
      <c r="E18" s="184"/>
      <c r="F18" s="184"/>
      <c r="G18" s="184"/>
      <c r="H18" s="184"/>
      <c r="I18" s="184"/>
      <c r="J18" s="184"/>
      <c r="K18" s="184"/>
      <c r="L18" s="184"/>
      <c r="M18" s="184"/>
      <c r="N18" s="184"/>
      <c r="O18" s="184"/>
      <c r="P18" s="184"/>
      <c r="Q18" s="184"/>
      <c r="R18" s="184"/>
      <c r="S18" s="184"/>
      <c r="T18" s="184"/>
      <c r="U18" s="184"/>
      <c r="V18" s="185"/>
    </row>
    <row r="19" spans="1:22" ht="20.149999999999999" customHeight="1" x14ac:dyDescent="0.2">
      <c r="A19" s="25" t="s">
        <v>24</v>
      </c>
      <c r="B19" s="26"/>
      <c r="C19" s="27"/>
      <c r="D19" s="26" t="s">
        <v>27</v>
      </c>
      <c r="E19" s="26"/>
      <c r="F19" s="191" t="s">
        <v>71</v>
      </c>
      <c r="G19" s="191"/>
      <c r="H19" s="28" t="s">
        <v>28</v>
      </c>
      <c r="I19" s="191" t="s">
        <v>73</v>
      </c>
      <c r="J19" s="191"/>
      <c r="K19" s="191"/>
      <c r="L19" s="26"/>
      <c r="M19" s="26"/>
      <c r="N19" s="26"/>
      <c r="O19" s="26"/>
      <c r="P19" s="26"/>
      <c r="Q19" s="26"/>
      <c r="R19" s="26"/>
      <c r="S19" s="26"/>
      <c r="T19" s="26"/>
      <c r="U19" s="26"/>
      <c r="V19" s="29"/>
    </row>
    <row r="20" spans="1:22" ht="20.149999999999999" customHeight="1" x14ac:dyDescent="0.2">
      <c r="A20" s="5" t="s">
        <v>26</v>
      </c>
      <c r="C20" s="9"/>
      <c r="D20" s="158" t="s">
        <v>75</v>
      </c>
      <c r="E20" s="158"/>
      <c r="F20" s="158"/>
      <c r="G20" s="158"/>
      <c r="H20" s="158" t="s">
        <v>77</v>
      </c>
      <c r="I20" s="158"/>
      <c r="J20" s="158"/>
      <c r="K20" s="158"/>
      <c r="L20" s="158" t="s">
        <v>79</v>
      </c>
      <c r="M20" s="158"/>
      <c r="N20" s="158"/>
      <c r="O20" s="158"/>
      <c r="P20" s="158"/>
      <c r="Q20" s="158"/>
      <c r="R20" s="158"/>
      <c r="S20" s="158"/>
      <c r="T20" s="158"/>
      <c r="U20" s="158"/>
      <c r="V20" s="189"/>
    </row>
    <row r="21" spans="1:22" ht="20.149999999999999" customHeight="1" x14ac:dyDescent="0.2">
      <c r="A21" s="11"/>
      <c r="B21" s="12"/>
      <c r="C21" s="13"/>
      <c r="D21" s="12" t="s">
        <v>30</v>
      </c>
      <c r="E21" s="12"/>
      <c r="F21" s="12"/>
      <c r="G21" s="12" t="s">
        <v>20</v>
      </c>
      <c r="H21" s="190" t="s">
        <v>81</v>
      </c>
      <c r="I21" s="190"/>
      <c r="J21" s="190"/>
      <c r="K21" s="21" t="s">
        <v>21</v>
      </c>
      <c r="L21" s="190" t="s">
        <v>83</v>
      </c>
      <c r="M21" s="190"/>
      <c r="N21" s="190"/>
      <c r="O21" s="30" t="s">
        <v>28</v>
      </c>
      <c r="P21" s="190" t="s">
        <v>85</v>
      </c>
      <c r="Q21" s="190"/>
      <c r="R21" s="190"/>
      <c r="S21" s="12"/>
      <c r="T21" s="12"/>
      <c r="U21" s="12"/>
      <c r="V21" s="14"/>
    </row>
    <row r="22" spans="1:22" ht="20.149999999999999" customHeight="1" x14ac:dyDescent="0.2">
      <c r="A22" s="25" t="s">
        <v>31</v>
      </c>
      <c r="B22" s="26"/>
      <c r="C22" s="27"/>
      <c r="D22" s="82" t="s">
        <v>140</v>
      </c>
      <c r="E22" s="26" t="s">
        <v>35</v>
      </c>
      <c r="F22" s="26"/>
      <c r="G22" s="26"/>
      <c r="H22" s="26"/>
      <c r="I22" s="26"/>
      <c r="J22" s="26"/>
      <c r="K22" s="26"/>
      <c r="L22" s="26"/>
      <c r="M22" s="26"/>
      <c r="N22" s="26"/>
      <c r="O22" s="26"/>
      <c r="P22" s="164" t="s">
        <v>46</v>
      </c>
      <c r="Q22" s="164"/>
      <c r="R22" s="164"/>
      <c r="S22" s="164"/>
      <c r="T22" s="164"/>
      <c r="U22" s="164"/>
      <c r="V22" s="29"/>
    </row>
    <row r="23" spans="1:22" ht="20.149999999999999" customHeight="1" x14ac:dyDescent="0.2">
      <c r="A23" s="11"/>
      <c r="B23" s="12"/>
      <c r="C23" s="13"/>
      <c r="D23" s="90" t="s">
        <v>129</v>
      </c>
      <c r="E23" s="12" t="s">
        <v>32</v>
      </c>
      <c r="F23" s="12"/>
      <c r="G23" s="12"/>
      <c r="H23" s="12"/>
      <c r="I23" s="12"/>
      <c r="J23" s="12"/>
      <c r="K23" s="12"/>
      <c r="L23" s="12"/>
      <c r="M23" s="12"/>
      <c r="N23" s="12"/>
      <c r="O23" s="12"/>
      <c r="P23" s="165"/>
      <c r="Q23" s="165"/>
      <c r="R23" s="165"/>
      <c r="S23" s="165"/>
      <c r="T23" s="165"/>
      <c r="U23" s="165"/>
      <c r="V23" s="14"/>
    </row>
    <row r="24" spans="1:22" ht="20.149999999999999" customHeight="1" x14ac:dyDescent="0.2">
      <c r="A24" s="5" t="s">
        <v>34</v>
      </c>
      <c r="C24" s="9"/>
      <c r="D24" t="s">
        <v>27</v>
      </c>
      <c r="F24" s="188" t="s">
        <v>71</v>
      </c>
      <c r="G24" s="188"/>
      <c r="H24" s="2" t="s">
        <v>28</v>
      </c>
      <c r="I24" s="188" t="s">
        <v>73</v>
      </c>
      <c r="J24" s="188"/>
      <c r="K24" s="188"/>
      <c r="V24" s="1"/>
    </row>
    <row r="25" spans="1:22" ht="20.149999999999999" customHeight="1" x14ac:dyDescent="0.2">
      <c r="A25" s="5" t="s">
        <v>33</v>
      </c>
      <c r="C25" s="9"/>
      <c r="D25" s="158" t="s">
        <v>75</v>
      </c>
      <c r="E25" s="158"/>
      <c r="F25" s="158"/>
      <c r="G25" s="158"/>
      <c r="H25" s="158" t="s">
        <v>77</v>
      </c>
      <c r="I25" s="158"/>
      <c r="J25" s="158"/>
      <c r="K25" s="158"/>
      <c r="L25" s="158" t="s">
        <v>79</v>
      </c>
      <c r="M25" s="158"/>
      <c r="N25" s="158"/>
      <c r="O25" s="158"/>
      <c r="P25" s="158"/>
      <c r="Q25" s="158"/>
      <c r="R25" s="158"/>
      <c r="S25" s="158"/>
      <c r="T25" s="158"/>
      <c r="U25" s="158"/>
      <c r="V25" s="189"/>
    </row>
    <row r="26" spans="1:22" ht="20.149999999999999" customHeight="1" thickBot="1" x14ac:dyDescent="0.25">
      <c r="A26" s="6"/>
      <c r="B26" s="7"/>
      <c r="C26" s="10"/>
      <c r="D26" s="7" t="s">
        <v>30</v>
      </c>
      <c r="E26" s="7"/>
      <c r="F26" s="7"/>
      <c r="G26" s="7" t="s">
        <v>20</v>
      </c>
      <c r="H26" s="187" t="s">
        <v>81</v>
      </c>
      <c r="I26" s="187"/>
      <c r="J26" s="187"/>
      <c r="K26" s="31" t="s">
        <v>21</v>
      </c>
      <c r="L26" s="187" t="s">
        <v>83</v>
      </c>
      <c r="M26" s="187"/>
      <c r="N26" s="187"/>
      <c r="O26" s="4" t="s">
        <v>28</v>
      </c>
      <c r="P26" s="187" t="s">
        <v>85</v>
      </c>
      <c r="Q26" s="187"/>
      <c r="R26" s="187"/>
      <c r="S26" s="7"/>
      <c r="T26" s="7"/>
      <c r="U26" s="7"/>
      <c r="V26" s="8"/>
    </row>
    <row r="27" spans="1:22" ht="20.149999999999999" customHeight="1" x14ac:dyDescent="0.2">
      <c r="A27" s="16" t="s">
        <v>59</v>
      </c>
    </row>
    <row r="28" spans="1:22" ht="20.149999999999999" customHeight="1" x14ac:dyDescent="0.2">
      <c r="A28" t="s">
        <v>60</v>
      </c>
    </row>
    <row r="29" spans="1:22" ht="20.149999999999999" customHeight="1" thickBot="1" x14ac:dyDescent="0.25">
      <c r="A29" s="174" t="s">
        <v>61</v>
      </c>
      <c r="B29" s="174"/>
      <c r="C29" s="174"/>
      <c r="D29" s="174"/>
      <c r="E29" s="174"/>
      <c r="F29" s="174"/>
      <c r="G29" s="174"/>
      <c r="H29" s="174"/>
      <c r="I29" s="174"/>
      <c r="J29" s="174"/>
      <c r="K29" s="174"/>
      <c r="L29" s="174"/>
      <c r="M29" s="174"/>
      <c r="N29" s="174"/>
      <c r="O29" s="174"/>
      <c r="P29" s="174"/>
      <c r="Q29" s="174"/>
      <c r="R29" s="174"/>
      <c r="S29" s="174"/>
      <c r="T29" s="174"/>
      <c r="U29" s="174"/>
      <c r="V29" s="174"/>
    </row>
    <row r="30" spans="1:22" ht="20.149999999999999" customHeight="1" x14ac:dyDescent="0.2">
      <c r="A30" s="215" t="s">
        <v>140</v>
      </c>
      <c r="B30" s="169"/>
      <c r="C30" s="216"/>
      <c r="D30" s="16" t="s">
        <v>65</v>
      </c>
      <c r="E30" s="16"/>
      <c r="F30" s="16"/>
      <c r="G30" s="16"/>
      <c r="H30" s="16"/>
      <c r="I30" s="16"/>
      <c r="J30" s="16"/>
      <c r="K30" s="16"/>
      <c r="L30" s="16"/>
      <c r="M30" s="16"/>
      <c r="N30" s="16"/>
      <c r="O30" s="16"/>
      <c r="P30" s="16"/>
      <c r="Q30" s="16"/>
      <c r="R30" s="16"/>
      <c r="S30" s="16"/>
      <c r="T30" s="16"/>
      <c r="U30" s="16"/>
      <c r="V30" s="19"/>
    </row>
    <row r="31" spans="1:22" ht="20.149999999999999" customHeight="1" x14ac:dyDescent="0.2">
      <c r="A31" s="217" t="s">
        <v>140</v>
      </c>
      <c r="B31" s="218"/>
      <c r="C31" s="219"/>
      <c r="D31" s="92" t="s">
        <v>64</v>
      </c>
      <c r="E31" s="92"/>
      <c r="F31" s="92"/>
      <c r="G31" s="92"/>
      <c r="H31" s="92"/>
      <c r="I31" s="92"/>
      <c r="J31" s="92"/>
      <c r="K31" s="92"/>
      <c r="L31" s="92"/>
      <c r="M31" s="92"/>
      <c r="N31" s="92"/>
      <c r="O31" s="92"/>
      <c r="P31" s="92"/>
      <c r="Q31" s="92"/>
      <c r="R31" s="92"/>
      <c r="S31" s="92"/>
      <c r="T31" s="92"/>
      <c r="U31" s="92"/>
      <c r="V31" s="1"/>
    </row>
    <row r="32" spans="1:22" ht="20.149999999999999" customHeight="1" x14ac:dyDescent="0.2">
      <c r="A32" s="217" t="s">
        <v>140</v>
      </c>
      <c r="B32" s="218"/>
      <c r="C32" s="219"/>
      <c r="D32" s="92" t="s">
        <v>62</v>
      </c>
      <c r="E32" s="92"/>
      <c r="F32" s="92"/>
      <c r="G32" s="92"/>
      <c r="H32" s="92"/>
      <c r="I32" s="92"/>
      <c r="J32" s="92"/>
      <c r="K32" s="92"/>
      <c r="L32" s="92"/>
      <c r="M32" s="92"/>
      <c r="N32" s="92"/>
      <c r="O32" s="92"/>
      <c r="P32" s="92"/>
      <c r="Q32" s="92"/>
      <c r="R32" s="92"/>
      <c r="S32" s="92"/>
      <c r="T32" s="92"/>
      <c r="U32" s="92"/>
      <c r="V32" s="1"/>
    </row>
    <row r="33" spans="1:22" ht="20.149999999999999" customHeight="1" x14ac:dyDescent="0.2">
      <c r="A33" s="217" t="s">
        <v>140</v>
      </c>
      <c r="B33" s="218"/>
      <c r="C33" s="219"/>
      <c r="D33" s="92" t="s">
        <v>63</v>
      </c>
      <c r="E33" s="92"/>
      <c r="F33" s="92"/>
      <c r="G33" s="92"/>
      <c r="H33" s="92"/>
      <c r="I33" s="92"/>
      <c r="J33" s="92"/>
      <c r="K33" s="92"/>
      <c r="L33" s="92"/>
      <c r="M33" s="92"/>
      <c r="N33" s="92"/>
      <c r="O33" s="92"/>
      <c r="P33" s="92"/>
      <c r="Q33" s="92"/>
      <c r="R33" s="92"/>
      <c r="S33" s="92"/>
      <c r="T33" s="92"/>
      <c r="U33" s="92"/>
      <c r="V33" s="1"/>
    </row>
    <row r="34" spans="1:22" ht="20.149999999999999" customHeight="1" thickBot="1" x14ac:dyDescent="0.25">
      <c r="A34" s="213" t="s">
        <v>140</v>
      </c>
      <c r="B34" s="167"/>
      <c r="C34" s="214"/>
      <c r="D34" s="7" t="s">
        <v>151</v>
      </c>
      <c r="E34" s="7"/>
      <c r="F34" s="7"/>
      <c r="G34" s="7"/>
      <c r="H34" s="7"/>
      <c r="I34" s="7"/>
      <c r="J34" s="7"/>
      <c r="K34" s="7"/>
      <c r="L34" s="7"/>
      <c r="M34" s="7"/>
      <c r="N34" s="7"/>
      <c r="O34" s="7"/>
      <c r="P34" s="7"/>
      <c r="Q34" s="7"/>
      <c r="R34" s="7"/>
      <c r="S34" s="7"/>
      <c r="T34" s="7"/>
      <c r="U34" s="7"/>
      <c r="V34" s="8"/>
    </row>
    <row r="37" spans="1:22" ht="20.149999999999999" customHeight="1" thickBot="1" x14ac:dyDescent="0.25">
      <c r="A37" s="158" t="s">
        <v>54</v>
      </c>
      <c r="B37" s="158"/>
      <c r="C37" s="158"/>
      <c r="D37" s="158"/>
      <c r="E37" s="158"/>
      <c r="F37" s="158"/>
      <c r="G37" s="158"/>
      <c r="H37" s="158"/>
      <c r="I37" s="158"/>
      <c r="J37" s="158"/>
      <c r="K37" s="158"/>
      <c r="L37" s="158"/>
      <c r="M37" s="158"/>
      <c r="N37" s="158"/>
      <c r="O37" s="158"/>
      <c r="P37" s="158"/>
      <c r="Q37" s="158"/>
      <c r="R37" s="158"/>
      <c r="S37" s="158"/>
      <c r="T37" s="158"/>
      <c r="U37" s="158"/>
      <c r="V37" s="158"/>
    </row>
    <row r="38" spans="1:22" ht="20.149999999999999" customHeight="1" x14ac:dyDescent="0.2">
      <c r="A38" s="15" t="s">
        <v>39</v>
      </c>
      <c r="B38" s="16"/>
      <c r="C38" s="17"/>
      <c r="D38" s="42" t="s">
        <v>6</v>
      </c>
      <c r="E38" s="42"/>
      <c r="F38" s="42">
        <v>6</v>
      </c>
      <c r="G38" s="42" t="s">
        <v>5</v>
      </c>
      <c r="H38" s="42">
        <v>7</v>
      </c>
      <c r="I38" s="42" t="s">
        <v>4</v>
      </c>
      <c r="J38" s="42">
        <v>7</v>
      </c>
      <c r="K38" s="42" t="s">
        <v>3</v>
      </c>
      <c r="L38" s="68" t="s">
        <v>20</v>
      </c>
      <c r="M38" s="224" t="s">
        <v>154</v>
      </c>
      <c r="N38" s="224"/>
      <c r="O38" s="42" t="s">
        <v>150</v>
      </c>
      <c r="P38" s="42"/>
      <c r="Q38" s="42"/>
      <c r="R38" s="42"/>
      <c r="S38" s="42"/>
      <c r="T38" s="42"/>
      <c r="U38" s="42"/>
      <c r="V38" s="46"/>
    </row>
    <row r="39" spans="1:22" ht="20.149999999999999" customHeight="1" x14ac:dyDescent="0.2">
      <c r="A39" s="11"/>
      <c r="B39" s="12"/>
      <c r="C39" s="13"/>
      <c r="D39" s="41"/>
      <c r="E39" s="41"/>
      <c r="F39" s="41"/>
      <c r="G39" s="41"/>
      <c r="H39" s="41"/>
      <c r="I39" s="41"/>
      <c r="J39" s="41" t="s">
        <v>6</v>
      </c>
      <c r="K39" s="41"/>
      <c r="L39" s="41">
        <v>6</v>
      </c>
      <c r="M39" s="41" t="s">
        <v>5</v>
      </c>
      <c r="N39" s="41">
        <v>7</v>
      </c>
      <c r="O39" s="41" t="s">
        <v>4</v>
      </c>
      <c r="P39" s="41">
        <v>7</v>
      </c>
      <c r="Q39" s="41" t="s">
        <v>3</v>
      </c>
      <c r="R39" s="54" t="s">
        <v>20</v>
      </c>
      <c r="S39" s="132" t="s">
        <v>154</v>
      </c>
      <c r="T39" s="132"/>
      <c r="U39" s="41" t="s">
        <v>148</v>
      </c>
      <c r="V39" s="52"/>
    </row>
    <row r="40" spans="1:22" ht="20.149999999999999" customHeight="1" x14ac:dyDescent="0.2">
      <c r="A40" s="25" t="s">
        <v>36</v>
      </c>
      <c r="B40" s="26"/>
      <c r="C40" s="27"/>
      <c r="D40" s="180" t="s">
        <v>88</v>
      </c>
      <c r="E40" s="181"/>
      <c r="F40" s="181"/>
      <c r="G40" s="181"/>
      <c r="H40" s="181"/>
      <c r="I40" s="181"/>
      <c r="J40" s="181"/>
      <c r="K40" s="181"/>
      <c r="L40" s="181"/>
      <c r="M40" s="181"/>
      <c r="N40" s="181"/>
      <c r="O40" s="181"/>
      <c r="P40" s="181"/>
      <c r="Q40" s="181"/>
      <c r="R40" s="181"/>
      <c r="S40" s="181"/>
      <c r="T40" s="181"/>
      <c r="U40" s="181"/>
      <c r="V40" s="182"/>
    </row>
    <row r="41" spans="1:22" ht="20.149999999999999" customHeight="1" x14ac:dyDescent="0.2">
      <c r="A41" s="11"/>
      <c r="B41" s="12"/>
      <c r="C41" s="13"/>
      <c r="D41" s="183"/>
      <c r="E41" s="184"/>
      <c r="F41" s="184"/>
      <c r="G41" s="184"/>
      <c r="H41" s="184"/>
      <c r="I41" s="184"/>
      <c r="J41" s="184"/>
      <c r="K41" s="184"/>
      <c r="L41" s="184"/>
      <c r="M41" s="184"/>
      <c r="N41" s="184"/>
      <c r="O41" s="184"/>
      <c r="P41" s="184"/>
      <c r="Q41" s="184"/>
      <c r="R41" s="184"/>
      <c r="S41" s="184"/>
      <c r="T41" s="184"/>
      <c r="U41" s="184"/>
      <c r="V41" s="185"/>
    </row>
    <row r="42" spans="1:22" ht="20.149999999999999" customHeight="1" x14ac:dyDescent="0.2">
      <c r="A42" s="25" t="s">
        <v>37</v>
      </c>
      <c r="B42" s="26"/>
      <c r="C42" s="27"/>
      <c r="D42" s="180" t="s">
        <v>90</v>
      </c>
      <c r="E42" s="181"/>
      <c r="F42" s="181"/>
      <c r="G42" s="181"/>
      <c r="H42" s="181"/>
      <c r="I42" s="181"/>
      <c r="J42" s="181"/>
      <c r="K42" s="181"/>
      <c r="L42" s="181"/>
      <c r="M42" s="181"/>
      <c r="N42" s="181"/>
      <c r="O42" s="181"/>
      <c r="P42" s="181"/>
      <c r="Q42" s="181"/>
      <c r="R42" s="181"/>
      <c r="S42" s="181"/>
      <c r="T42" s="181"/>
      <c r="U42" s="181"/>
      <c r="V42" s="182"/>
    </row>
    <row r="43" spans="1:22" ht="20.149999999999999" customHeight="1" x14ac:dyDescent="0.2">
      <c r="A43" s="11"/>
      <c r="B43" s="12"/>
      <c r="C43" s="13"/>
      <c r="D43" s="183"/>
      <c r="E43" s="184"/>
      <c r="F43" s="184"/>
      <c r="G43" s="184"/>
      <c r="H43" s="184"/>
      <c r="I43" s="184"/>
      <c r="J43" s="184"/>
      <c r="K43" s="184"/>
      <c r="L43" s="184"/>
      <c r="M43" s="184"/>
      <c r="N43" s="184"/>
      <c r="O43" s="184"/>
      <c r="P43" s="184"/>
      <c r="Q43" s="184"/>
      <c r="R43" s="184"/>
      <c r="S43" s="184"/>
      <c r="T43" s="184"/>
      <c r="U43" s="184"/>
      <c r="V43" s="185"/>
    </row>
    <row r="44" spans="1:22" ht="20.149999999999999" customHeight="1" x14ac:dyDescent="0.2">
      <c r="A44" s="22" t="s">
        <v>55</v>
      </c>
      <c r="B44" s="23"/>
      <c r="C44" s="24"/>
      <c r="D44" s="204" t="s">
        <v>92</v>
      </c>
      <c r="E44" s="205"/>
      <c r="F44" s="205"/>
      <c r="G44" s="205"/>
      <c r="H44" s="205"/>
      <c r="I44" s="205"/>
      <c r="J44" s="205"/>
      <c r="K44" s="205"/>
      <c r="L44" s="205"/>
      <c r="M44" s="205"/>
      <c r="N44" s="205"/>
      <c r="O44" s="205"/>
      <c r="P44" s="205"/>
      <c r="Q44" s="205"/>
      <c r="R44" s="205"/>
      <c r="S44" s="205"/>
      <c r="T44" s="205"/>
      <c r="U44" s="205"/>
      <c r="V44" s="206"/>
    </row>
    <row r="45" spans="1:22" ht="20.149999999999999" customHeight="1" x14ac:dyDescent="0.2">
      <c r="A45" s="22" t="s">
        <v>38</v>
      </c>
      <c r="B45" s="23"/>
      <c r="C45" s="24"/>
      <c r="D45" s="207">
        <v>100</v>
      </c>
      <c r="E45" s="207"/>
      <c r="F45" s="207"/>
      <c r="G45" s="23" t="s">
        <v>41</v>
      </c>
      <c r="H45" s="23" t="s">
        <v>42</v>
      </c>
      <c r="I45" s="23"/>
      <c r="J45" s="23"/>
      <c r="K45" s="23"/>
      <c r="L45" s="23"/>
      <c r="M45" s="23"/>
      <c r="N45" s="23"/>
      <c r="O45" s="23"/>
      <c r="P45" s="207">
        <v>60</v>
      </c>
      <c r="Q45" s="207"/>
      <c r="R45" s="207"/>
      <c r="S45" s="23" t="s">
        <v>41</v>
      </c>
      <c r="T45" s="23" t="s">
        <v>43</v>
      </c>
      <c r="U45" s="23"/>
      <c r="V45" s="36"/>
    </row>
    <row r="46" spans="1:22" ht="20.149999999999999" customHeight="1" x14ac:dyDescent="0.2">
      <c r="A46" s="5" t="s">
        <v>56</v>
      </c>
      <c r="C46" s="27"/>
      <c r="D46" s="150" t="s">
        <v>94</v>
      </c>
      <c r="E46" s="150"/>
      <c r="F46" s="150"/>
      <c r="G46" s="150"/>
      <c r="H46" s="150"/>
      <c r="I46" s="150"/>
      <c r="J46" s="150"/>
      <c r="K46" s="150"/>
      <c r="L46" s="150"/>
      <c r="M46" s="150"/>
      <c r="N46" s="150"/>
      <c r="O46" s="150"/>
      <c r="P46" s="150"/>
      <c r="Q46" s="150"/>
      <c r="R46" s="150"/>
      <c r="S46" s="150"/>
      <c r="T46" s="150"/>
      <c r="U46" s="150"/>
      <c r="V46" s="151"/>
    </row>
    <row r="47" spans="1:22" ht="20.149999999999999" customHeight="1" x14ac:dyDescent="0.2">
      <c r="A47" s="5" t="s">
        <v>57</v>
      </c>
      <c r="C47" s="9"/>
      <c r="D47" s="220"/>
      <c r="E47" s="220"/>
      <c r="F47" s="220"/>
      <c r="G47" s="220"/>
      <c r="H47" s="220"/>
      <c r="I47" s="220"/>
      <c r="J47" s="220"/>
      <c r="K47" s="220"/>
      <c r="L47" s="220"/>
      <c r="M47" s="220"/>
      <c r="N47" s="220"/>
      <c r="O47" s="220"/>
      <c r="P47" s="220"/>
      <c r="Q47" s="220"/>
      <c r="R47" s="220"/>
      <c r="S47" s="220"/>
      <c r="T47" s="220"/>
      <c r="U47" s="220"/>
      <c r="V47" s="221"/>
    </row>
    <row r="48" spans="1:22" ht="20.149999999999999" customHeight="1" thickBot="1" x14ac:dyDescent="0.25">
      <c r="A48" s="6" t="s">
        <v>58</v>
      </c>
      <c r="B48" s="7"/>
      <c r="C48" s="10"/>
      <c r="D48" s="222"/>
      <c r="E48" s="222"/>
      <c r="F48" s="222"/>
      <c r="G48" s="222"/>
      <c r="H48" s="222"/>
      <c r="I48" s="222"/>
      <c r="J48" s="222"/>
      <c r="K48" s="222"/>
      <c r="L48" s="222"/>
      <c r="M48" s="222"/>
      <c r="N48" s="222"/>
      <c r="O48" s="222"/>
      <c r="P48" s="222"/>
      <c r="Q48" s="222"/>
      <c r="R48" s="222"/>
      <c r="S48" s="222"/>
      <c r="T48" s="222"/>
      <c r="U48" s="222"/>
      <c r="V48" s="223"/>
    </row>
  </sheetData>
  <sheetProtection sheet="1" objects="1" scenarios="1" selectLockedCells="1"/>
  <mergeCells count="41">
    <mergeCell ref="D46:V48"/>
    <mergeCell ref="A37:V37"/>
    <mergeCell ref="D40:V41"/>
    <mergeCell ref="D42:V43"/>
    <mergeCell ref="D44:V44"/>
    <mergeCell ref="D45:F45"/>
    <mergeCell ref="P45:R45"/>
    <mergeCell ref="M38:N38"/>
    <mergeCell ref="S39:T39"/>
    <mergeCell ref="A34:C34"/>
    <mergeCell ref="D25:G25"/>
    <mergeCell ref="H25:K25"/>
    <mergeCell ref="L25:V25"/>
    <mergeCell ref="H26:J26"/>
    <mergeCell ref="L26:N26"/>
    <mergeCell ref="P26:R26"/>
    <mergeCell ref="A29:V29"/>
    <mergeCell ref="A30:C30"/>
    <mergeCell ref="A31:C31"/>
    <mergeCell ref="A32:C32"/>
    <mergeCell ref="A33:C33"/>
    <mergeCell ref="H21:J21"/>
    <mergeCell ref="L21:N21"/>
    <mergeCell ref="P21:R21"/>
    <mergeCell ref="P22:U23"/>
    <mergeCell ref="F24:G24"/>
    <mergeCell ref="I24:K24"/>
    <mergeCell ref="D17:V18"/>
    <mergeCell ref="F19:G19"/>
    <mergeCell ref="I19:K19"/>
    <mergeCell ref="D20:G20"/>
    <mergeCell ref="H20:K20"/>
    <mergeCell ref="L20:V20"/>
    <mergeCell ref="D15:V16"/>
    <mergeCell ref="R1:V1"/>
    <mergeCell ref="A2:I3"/>
    <mergeCell ref="A4:V4"/>
    <mergeCell ref="A6:V6"/>
    <mergeCell ref="A7:V7"/>
    <mergeCell ref="Q13:R13"/>
    <mergeCell ref="Q14:R14"/>
  </mergeCells>
  <phoneticPr fontId="1"/>
  <conditionalFormatting sqref="Q13:Q14">
    <cfRule type="notContainsText" dxfId="2" priority="3" operator="notContains" text="曜日">
      <formula>ISERROR(SEARCH("曜日",Q13))</formula>
    </cfRule>
  </conditionalFormatting>
  <conditionalFormatting sqref="D22">
    <cfRule type="expression" dxfId="1" priority="1">
      <formula>COUNTIF($D$9,"■")</formula>
    </cfRule>
    <cfRule type="expression" dxfId="0" priority="2">
      <formula>COUNTIF($D$8,"■")</formula>
    </cfRule>
  </conditionalFormatting>
  <dataValidations count="1">
    <dataValidation type="list" allowBlank="1" showInputMessage="1" showErrorMessage="1" sqref="A30:C34 D22:D23" xr:uid="{69D6DCDC-CB3E-4C93-B21D-A7050813E985}">
      <formula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CB2F-8387-4F5B-B05E-C3E9B4FF3682}">
  <dimension ref="A1:AD12"/>
  <sheetViews>
    <sheetView workbookViewId="0">
      <selection activeCell="X6" sqref="X6"/>
    </sheetView>
  </sheetViews>
  <sheetFormatPr defaultRowHeight="13" x14ac:dyDescent="0.2"/>
  <cols>
    <col min="1" max="1" width="14.453125" style="37" bestFit="1" customWidth="1"/>
  </cols>
  <sheetData>
    <row r="1" spans="1:30" x14ac:dyDescent="0.2">
      <c r="B1" s="87" t="s">
        <v>16</v>
      </c>
      <c r="C1" s="158" t="s">
        <v>51</v>
      </c>
      <c r="D1" s="158"/>
      <c r="E1" s="158" t="s">
        <v>117</v>
      </c>
      <c r="F1" s="158"/>
      <c r="G1" s="158"/>
      <c r="H1" s="158"/>
      <c r="I1" s="158"/>
      <c r="J1" s="158"/>
    </row>
    <row r="2" spans="1:30" x14ac:dyDescent="0.2">
      <c r="B2" s="80" t="s">
        <v>50</v>
      </c>
      <c r="C2" s="80" t="s">
        <v>52</v>
      </c>
      <c r="D2" s="80" t="s">
        <v>53</v>
      </c>
      <c r="E2" s="80" t="s">
        <v>118</v>
      </c>
      <c r="F2" s="80" t="s">
        <v>119</v>
      </c>
      <c r="G2" s="80" t="s">
        <v>120</v>
      </c>
      <c r="H2" s="80" t="s">
        <v>121</v>
      </c>
      <c r="I2" s="80" t="s">
        <v>122</v>
      </c>
    </row>
    <row r="3" spans="1:30" x14ac:dyDescent="0.2">
      <c r="A3" s="37" t="s">
        <v>49</v>
      </c>
      <c r="B3" s="101" t="str">
        <f>申込書!D9</f>
        <v>□</v>
      </c>
      <c r="C3" s="101" t="str">
        <f>申込書!D23</f>
        <v>□</v>
      </c>
      <c r="D3" s="101" t="str">
        <f>申込書!D24</f>
        <v>□</v>
      </c>
      <c r="E3" s="101" t="str">
        <f>報告書!A31</f>
        <v>□</v>
      </c>
      <c r="F3" s="101" t="str">
        <f>報告書!A32</f>
        <v>□</v>
      </c>
      <c r="G3" s="101" t="str">
        <f>報告書!A33</f>
        <v>□</v>
      </c>
      <c r="H3" s="101" t="str">
        <f>報告書!A34</f>
        <v>□</v>
      </c>
      <c r="I3" s="101" t="str">
        <f>報告書!A35</f>
        <v>□</v>
      </c>
    </row>
    <row r="5" spans="1:30" ht="13.5" thickBot="1" x14ac:dyDescent="0.25">
      <c r="A5" s="37" t="s">
        <v>97</v>
      </c>
      <c r="B5" s="80" t="s">
        <v>153</v>
      </c>
      <c r="C5" s="39" t="s">
        <v>152</v>
      </c>
      <c r="D5" s="39" t="s">
        <v>98</v>
      </c>
      <c r="E5" s="39" t="s">
        <v>99</v>
      </c>
      <c r="F5" s="39" t="s">
        <v>135</v>
      </c>
      <c r="G5" s="39" t="s">
        <v>132</v>
      </c>
      <c r="H5" s="39" t="s">
        <v>29</v>
      </c>
      <c r="I5" s="39" t="s">
        <v>0</v>
      </c>
      <c r="J5" s="39" t="s">
        <v>103</v>
      </c>
      <c r="K5" s="39" t="s">
        <v>104</v>
      </c>
      <c r="L5" s="39" t="s">
        <v>105</v>
      </c>
      <c r="M5" s="39" t="s">
        <v>106</v>
      </c>
      <c r="N5" s="39" t="s">
        <v>107</v>
      </c>
      <c r="O5" s="39" t="s">
        <v>142</v>
      </c>
      <c r="P5" s="39" t="s">
        <v>108</v>
      </c>
      <c r="Q5" s="39" t="s">
        <v>109</v>
      </c>
      <c r="R5" s="39" t="s">
        <v>110</v>
      </c>
      <c r="S5" s="39" t="s">
        <v>111</v>
      </c>
      <c r="T5" s="39" t="s">
        <v>112</v>
      </c>
      <c r="U5" s="39" t="s">
        <v>113</v>
      </c>
      <c r="V5" s="39" t="s">
        <v>114</v>
      </c>
      <c r="W5" s="39" t="s">
        <v>145</v>
      </c>
      <c r="X5" s="39" t="s">
        <v>146</v>
      </c>
      <c r="Y5" s="39" t="s">
        <v>149</v>
      </c>
      <c r="Z5" s="39" t="s">
        <v>36</v>
      </c>
      <c r="AA5" s="39" t="s">
        <v>37</v>
      </c>
      <c r="AB5" s="39" t="s">
        <v>55</v>
      </c>
      <c r="AC5" s="39" t="s">
        <v>38</v>
      </c>
      <c r="AD5" s="39" t="s">
        <v>115</v>
      </c>
    </row>
    <row r="6" spans="1:30" ht="13.75" thickBot="1" x14ac:dyDescent="0.25">
      <c r="B6" s="94" t="str">
        <f>"令和"&amp;申込書!Q2&amp;"年"&amp;申込書!S2&amp;"月"&amp;申込書!U2&amp;"日"</f>
        <v>令和年月日</v>
      </c>
      <c r="C6" s="95" t="str">
        <f>IF(B3="■","○","×")</f>
        <v>×</v>
      </c>
      <c r="D6" s="96">
        <f>申込書!$U$11</f>
        <v>0</v>
      </c>
      <c r="E6" s="96">
        <f>申込書!$U$12</f>
        <v>0</v>
      </c>
      <c r="F6" s="96" t="str">
        <f>"令和"&amp;申込書!J13&amp;"年"&amp;申込書!L13&amp;"月"&amp;申込書!N13&amp;"日"</f>
        <v>令和年月日</v>
      </c>
      <c r="G6" s="96" t="str">
        <f>"令和"&amp;申込書!J14&amp;"年"&amp;申込書!L14&amp;"月"&amp;申込書!N14&amp;"日"</f>
        <v>令和年月日</v>
      </c>
      <c r="H6" s="96">
        <f>申込書!$D$15</f>
        <v>0</v>
      </c>
      <c r="I6" s="96">
        <f>申込書!$D$17</f>
        <v>0</v>
      </c>
      <c r="J6" s="97" t="str">
        <f>DBCS(申込書!$F$19)</f>
        <v/>
      </c>
      <c r="K6" s="97" t="str">
        <f>DBCS(申込書!$I$19)</f>
        <v/>
      </c>
      <c r="L6" s="96">
        <f>申込書!$D$21</f>
        <v>0</v>
      </c>
      <c r="M6" s="96">
        <f>申込書!$H$21</f>
        <v>0</v>
      </c>
      <c r="N6" s="96" t="str">
        <f>DBCS(申込書!$L$21)</f>
        <v/>
      </c>
      <c r="O6" s="97" t="str">
        <f>ASC(申込書!H22&amp;申込書!L22&amp;申込書!P22)</f>
        <v/>
      </c>
      <c r="P6" s="95" t="str">
        <f>IF(C3="■","○","×")</f>
        <v>×</v>
      </c>
      <c r="Q6" s="95" t="str">
        <f>IF(D3="■","○","×")</f>
        <v>×</v>
      </c>
      <c r="R6" s="97" t="str">
        <f>DBCS(申込書!$F$25)</f>
        <v/>
      </c>
      <c r="S6" s="97" t="str">
        <f>DBCS(申込書!$I$25)</f>
        <v/>
      </c>
      <c r="T6" s="96" t="str">
        <f>DBCS(申込書!D27)</f>
        <v/>
      </c>
      <c r="U6" s="96" t="str">
        <f>DBCS(申込書!H27)</f>
        <v/>
      </c>
      <c r="V6" s="96" t="str">
        <f>DBCS(申込書!L27)</f>
        <v/>
      </c>
      <c r="W6" s="97" t="str">
        <f>ASC(申込書!H28&amp;申込書!L28&amp;申込書!P28)</f>
        <v/>
      </c>
      <c r="X6" s="96" t="str">
        <f>"令和"&amp;申込書!F31&amp;"年"&amp;申込書!H31&amp;"月"&amp;申込書!J31&amp;"日"</f>
        <v>令和年月日</v>
      </c>
      <c r="Y6" s="96" t="str">
        <f>"令和"&amp;申込書!L32&amp;"年"&amp;申込書!N32&amp;"月"&amp;申込書!P32&amp;"日"</f>
        <v>令和年月日</v>
      </c>
      <c r="Z6" s="96">
        <f>申込書!$D$33</f>
        <v>0</v>
      </c>
      <c r="AA6" s="96">
        <f>申込書!$D$35</f>
        <v>0</v>
      </c>
      <c r="AB6" s="96">
        <f>申込書!$D$37</f>
        <v>0</v>
      </c>
      <c r="AC6" s="96">
        <f>申込書!$D$38</f>
        <v>0</v>
      </c>
      <c r="AD6" s="98">
        <f>申込書!$P$38</f>
        <v>0</v>
      </c>
    </row>
    <row r="8" spans="1:30" ht="13.5" thickBot="1" x14ac:dyDescent="0.25">
      <c r="A8" s="37" t="s">
        <v>116</v>
      </c>
      <c r="B8" s="39" t="s">
        <v>123</v>
      </c>
      <c r="C8" s="39" t="s">
        <v>124</v>
      </c>
      <c r="D8" s="39" t="s">
        <v>125</v>
      </c>
      <c r="E8" s="39" t="s">
        <v>126</v>
      </c>
      <c r="F8" s="39" t="s">
        <v>127</v>
      </c>
      <c r="G8" s="39" t="s">
        <v>128</v>
      </c>
    </row>
    <row r="9" spans="1:30" ht="13.75" thickBot="1" x14ac:dyDescent="0.25">
      <c r="B9" s="99" t="str">
        <f>IF(E3="■","○","×")</f>
        <v>×</v>
      </c>
      <c r="C9" s="95" t="str">
        <f>IF(F3="■","○","×")</f>
        <v>×</v>
      </c>
      <c r="D9" s="95" t="str">
        <f>IF(G3="■","○","×")</f>
        <v>×</v>
      </c>
      <c r="E9" s="95" t="str">
        <f>IF(H3="■","○","×")</f>
        <v>×</v>
      </c>
      <c r="F9" s="95" t="str">
        <f>IF(I3="■","○","×")</f>
        <v>×</v>
      </c>
      <c r="G9" s="100">
        <f>報告書!$D$47</f>
        <v>0</v>
      </c>
    </row>
    <row r="12" spans="1:30" ht="13.25" x14ac:dyDescent="0.2">
      <c r="B12" s="38"/>
    </row>
  </sheetData>
  <sheetProtection sheet="1" objects="1" scenarios="1" selectLockedCells="1"/>
  <mergeCells count="2">
    <mergeCell ref="C1:D1"/>
    <mergeCell ref="E1:J1"/>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edd5acd-cb5e-4325-ad7e-638c547e77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F5B1BA1F27E64C92A2331BAE772950" ma:contentTypeVersion="14" ma:contentTypeDescription="新しいドキュメントを作成します。" ma:contentTypeScope="" ma:versionID="f0906b7b8e9eb945b09f392adf3042ac">
  <xsd:schema xmlns:xsd="http://www.w3.org/2001/XMLSchema" xmlns:xs="http://www.w3.org/2001/XMLSchema" xmlns:p="http://schemas.microsoft.com/office/2006/metadata/properties" xmlns:ns3="5f269509-2929-43ed-8bdb-bc37865d6b45" xmlns:ns4="3edd5acd-cb5e-4325-ad7e-638c547e7734" targetNamespace="http://schemas.microsoft.com/office/2006/metadata/properties" ma:root="true" ma:fieldsID="c6e53be3a9d4626e3f50e2f054a59a45" ns3:_="" ns4:_="">
    <xsd:import namespace="5f269509-2929-43ed-8bdb-bc37865d6b45"/>
    <xsd:import namespace="3edd5acd-cb5e-4325-ad7e-638c547e77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_activity"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ObjectDetectorVersions" minOccurs="0"/>
                <xsd:element ref="ns4:MediaServiceSearchPropertie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69509-2929-43ed-8bdb-bc37865d6b4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dd5acd-cb5e-4325-ad7e-638c547e773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SystemTags" ma:index="21"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AA7771-2601-4B9D-8DAF-EEE1125EFECE}">
  <ds:schemaRefs>
    <ds:schemaRef ds:uri="http://schemas.microsoft.com/sharepoint/v3/contenttype/forms"/>
  </ds:schemaRefs>
</ds:datastoreItem>
</file>

<file path=customXml/itemProps2.xml><?xml version="1.0" encoding="utf-8"?>
<ds:datastoreItem xmlns:ds="http://schemas.openxmlformats.org/officeDocument/2006/customXml" ds:itemID="{82AB636C-AFEE-439E-93DC-0545B58D4B34}">
  <ds:schemaRefs>
    <ds:schemaRef ds:uri="http://schemas.microsoft.com/office/2006/documentManagement/types"/>
    <ds:schemaRef ds:uri="http://purl.org/dc/elements/1.1/"/>
    <ds:schemaRef ds:uri="http://purl.org/dc/terms/"/>
    <ds:schemaRef ds:uri="5f269509-2929-43ed-8bdb-bc37865d6b45"/>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3edd5acd-cb5e-4325-ad7e-638c547e7734"/>
    <ds:schemaRef ds:uri="http://purl.org/dc/dcmitype/"/>
  </ds:schemaRefs>
</ds:datastoreItem>
</file>

<file path=customXml/itemProps3.xml><?xml version="1.0" encoding="utf-8"?>
<ds:datastoreItem xmlns:ds="http://schemas.openxmlformats.org/officeDocument/2006/customXml" ds:itemID="{5F184F63-1F7C-4D57-965B-A7D2C0FD5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69509-2929-43ed-8bdb-bc37865d6b45"/>
    <ds:schemaRef ds:uri="3edd5acd-cb5e-4325-ad7e-638c547e7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申込書</vt:lpstr>
      <vt:lpstr>（申込書記入例）</vt:lpstr>
      <vt:lpstr>報告書</vt:lpstr>
      <vt:lpstr>（報告書記入例）</vt:lpstr>
      <vt:lpstr>データ</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定　亮佑</cp:lastModifiedBy>
  <cp:lastPrinted>2024-06-10T08:22:12Z</cp:lastPrinted>
  <dcterms:created xsi:type="dcterms:W3CDTF">2016-07-27T07:38:09Z</dcterms:created>
  <dcterms:modified xsi:type="dcterms:W3CDTF">2024-07-01T00:05:51Z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0x01010092F5B1BA1F27E64C92A2331BAE772950</vt:lpwstr>
  </property>
</Properties>
</file>