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060" activeTab="0"/>
  </bookViews>
  <sheets>
    <sheet name="協力施設一覧" sheetId="1" r:id="rId1"/>
  </sheets>
  <definedNames>
    <definedName name="_xlnm.Print_Area" localSheetId="0">'協力施設一覧'!$B$1:$G$1066</definedName>
  </definedNames>
  <calcPr fullCalcOnLoad="1"/>
</workbook>
</file>

<file path=xl/sharedStrings.xml><?xml version="1.0" encoding="utf-8"?>
<sst xmlns="http://schemas.openxmlformats.org/spreadsheetml/2006/main" count="3250" uniqueCount="2165">
  <si>
    <t>山口銀行平生支店</t>
  </si>
  <si>
    <t>熊毛郡平生町平生村１５３－２</t>
  </si>
  <si>
    <t>阿武町</t>
  </si>
  <si>
    <t>特別養護老人ホーム恵寿苑</t>
  </si>
  <si>
    <t>阿武郡阿武町大字木与３９番地の５</t>
  </si>
  <si>
    <t>ひだまりの里</t>
  </si>
  <si>
    <t>阿武郡阿武町大字宇田２２５１番地</t>
  </si>
  <si>
    <t>養護老人ホーム清ヶ浜清光苑</t>
  </si>
  <si>
    <t>阿武郡阿武町大字木与３７番地の３</t>
  </si>
  <si>
    <t>住所</t>
  </si>
  <si>
    <t>下関合同庁舎</t>
  </si>
  <si>
    <t>下関市竹崎町4丁目6番1号</t>
  </si>
  <si>
    <t>日本年金機構　下関年金事務所</t>
  </si>
  <si>
    <t>下関市上新地町３－４－５</t>
  </si>
  <si>
    <t>宇部地方合同庁舎</t>
  </si>
  <si>
    <t>宇部市新町１０－３３</t>
  </si>
  <si>
    <t>山口地方合同庁舎1号館</t>
  </si>
  <si>
    <t>山口市中河原町6番16号</t>
  </si>
  <si>
    <t>山口地方合同庁舎2号館</t>
  </si>
  <si>
    <t>山口地方法務局分室</t>
  </si>
  <si>
    <t>山口市芝崎町７－１</t>
  </si>
  <si>
    <t>日本年金機構　山口年金事務所</t>
  </si>
  <si>
    <t>山口市吉敷下東１－８－８</t>
  </si>
  <si>
    <t>日本年金機構　萩年金事務所</t>
  </si>
  <si>
    <t>萩市江向323番地の1</t>
  </si>
  <si>
    <t>萩地方合同庁舎</t>
  </si>
  <si>
    <t>萩市平安古町５９９－３</t>
  </si>
  <si>
    <t>岩国年金事務所</t>
  </si>
  <si>
    <t>岩国市立石町一丁目８－７</t>
  </si>
  <si>
    <t>柳井市東土手５－１</t>
  </si>
  <si>
    <t>山口地方法務局周南支局</t>
  </si>
  <si>
    <t>周南市周陽二丁目８－３３</t>
  </si>
  <si>
    <t>市町</t>
  </si>
  <si>
    <t>下関市</t>
  </si>
  <si>
    <t>県関係施設</t>
  </si>
  <si>
    <t>小月交番</t>
  </si>
  <si>
    <t>下関市小月駅前１－３－２１</t>
  </si>
  <si>
    <t>海峡交番</t>
  </si>
  <si>
    <t>下関市観音崎町１５－１</t>
  </si>
  <si>
    <t>小串警察署</t>
  </si>
  <si>
    <t>下関市豊浦町大字小串１９１－１</t>
  </si>
  <si>
    <t>下関漁港（本港）漁港ビル</t>
  </si>
  <si>
    <t>下関市大和町１丁目１６－１</t>
  </si>
  <si>
    <t>下関漁港（本港）福利厚生棟</t>
  </si>
  <si>
    <t>下関警察署</t>
  </si>
  <si>
    <t>下関市細江町２丁目３－８</t>
  </si>
  <si>
    <t>下関児童相談所</t>
  </si>
  <si>
    <t>下関市貴船町３丁目２－２</t>
  </si>
  <si>
    <t>下関総合庁舎</t>
  </si>
  <si>
    <t>下関市貴船町３－２－１</t>
  </si>
  <si>
    <t>下関土木建築事務所　豊田分室</t>
  </si>
  <si>
    <t>下関市豊田町矢田４３０－１</t>
  </si>
  <si>
    <t>下関農林事務所</t>
  </si>
  <si>
    <t>下関市豊田町殿敷１８９２</t>
  </si>
  <si>
    <t>西部高等産業技術学校</t>
  </si>
  <si>
    <t>下関市千鳥ヶ丘２１－３</t>
  </si>
  <si>
    <t>長府駅前交番</t>
  </si>
  <si>
    <t>下関市長府松小田本町４－１２</t>
  </si>
  <si>
    <t>長府警察署</t>
  </si>
  <si>
    <t>下関市長府才川一丁目４４－４５</t>
  </si>
  <si>
    <t>豊田幹部交番</t>
  </si>
  <si>
    <t>下関市豊田殿敷１８９３－８</t>
  </si>
  <si>
    <t>下関市彦島迫町６丁目６２１９－１８</t>
  </si>
  <si>
    <t>彦島幹部交番</t>
  </si>
  <si>
    <t>下関市彦島緑町９－７</t>
  </si>
  <si>
    <t>山口県国際総合センター</t>
  </si>
  <si>
    <t>下関市豊前田町３丁目３－１</t>
  </si>
  <si>
    <t>宇部市</t>
  </si>
  <si>
    <t>宇部警察署</t>
  </si>
  <si>
    <t>宇部市常藤町３－１</t>
  </si>
  <si>
    <t>宇部総合庁舎</t>
  </si>
  <si>
    <t>宇部市琴芝町１丁目１－５０</t>
  </si>
  <si>
    <t>県立こころの医療センター</t>
  </si>
  <si>
    <t>宇部市東岐波４００４－２</t>
  </si>
  <si>
    <t>山口宇部空港一般駐車場</t>
  </si>
  <si>
    <t>宇部市沖宇部625</t>
  </si>
  <si>
    <t>山口市</t>
  </si>
  <si>
    <t>阿東幹部交番</t>
  </si>
  <si>
    <t>山口市阿東生雲西分２０４４－１</t>
  </si>
  <si>
    <t>維新百年記念公園</t>
  </si>
  <si>
    <t>山口市維新公園四丁目１－１</t>
  </si>
  <si>
    <t>山口きらら博記念公園管理事務所</t>
  </si>
  <si>
    <t>山口市阿知須５０９番５０</t>
  </si>
  <si>
    <t>警察本部</t>
  </si>
  <si>
    <t>山口市滝町１－１</t>
  </si>
  <si>
    <t>計量検定所</t>
  </si>
  <si>
    <t>山口市鋳銭司２３６１－３１</t>
  </si>
  <si>
    <t>県情報センター</t>
  </si>
  <si>
    <t>山口市熊野町１－１０</t>
  </si>
  <si>
    <t>身体障害者福祉センター</t>
  </si>
  <si>
    <t>山口市八幡馬場３６－１</t>
  </si>
  <si>
    <t>山口市秋穂二島１０６２</t>
  </si>
  <si>
    <t>総合交通センター</t>
  </si>
  <si>
    <t>山口市小郡下郷３５６０－２</t>
  </si>
  <si>
    <t>中部家畜保健衛生所</t>
  </si>
  <si>
    <t>山口市嘉川６７１－５</t>
  </si>
  <si>
    <t>聴覚障害者情報センター</t>
  </si>
  <si>
    <t>山口市鋳銭司南原２３６４－１</t>
  </si>
  <si>
    <t>動物愛護センター</t>
  </si>
  <si>
    <t>山口市陶９４３－１２</t>
  </si>
  <si>
    <t>防府土木建築事務所　山口支所　阿東分室</t>
  </si>
  <si>
    <t>山口市阿東出雲中１６６－５</t>
  </si>
  <si>
    <t>山口警察署</t>
  </si>
  <si>
    <t>山口県総合保健会館</t>
  </si>
  <si>
    <t>山口市吉敷下東３－１－１</t>
  </si>
  <si>
    <t>山口県中央児童相談所</t>
  </si>
  <si>
    <t>山口県庁</t>
  </si>
  <si>
    <t>山口県立大学</t>
  </si>
  <si>
    <t>山口市桜畠三丁目２－１</t>
  </si>
  <si>
    <t>山口県立山口図書館</t>
  </si>
  <si>
    <t>山口市後河原１５０－１</t>
  </si>
  <si>
    <t>山口県立山口博物館</t>
  </si>
  <si>
    <t>山口市春日町８－２</t>
  </si>
  <si>
    <t>山口総合庁舎</t>
  </si>
  <si>
    <t>山口市神田町６－１０</t>
  </si>
  <si>
    <t>消防学校</t>
  </si>
  <si>
    <t>山口市鋳銭司6440-1</t>
  </si>
  <si>
    <t>山口南警察署</t>
  </si>
  <si>
    <t>山口市小郡下郷３８４８－１</t>
  </si>
  <si>
    <t>萩市</t>
  </si>
  <si>
    <t>江崎幹部交番</t>
  </si>
  <si>
    <t>萩市大字下田万１２５４－１</t>
  </si>
  <si>
    <t>江崎漁港</t>
  </si>
  <si>
    <t>萩市江崎戎２区</t>
  </si>
  <si>
    <t>潟港２号緑地駐車場</t>
  </si>
  <si>
    <t>萩市大字椿東字釜屋地先</t>
  </si>
  <si>
    <t>萩ウェルネスパーク　萩武道館</t>
  </si>
  <si>
    <t>萩漁港（踊場地区）</t>
  </si>
  <si>
    <t>萩市椿東後小畑２</t>
  </si>
  <si>
    <t>萩警察署</t>
  </si>
  <si>
    <t>萩市大字土原４７６－１</t>
  </si>
  <si>
    <t>萩総合庁舎</t>
  </si>
  <si>
    <t>萩市江向河添沖田５３１－１</t>
  </si>
  <si>
    <t>萩美術館・浦上記念館</t>
  </si>
  <si>
    <t>萩市平安古５８６－１</t>
  </si>
  <si>
    <t>防府市</t>
  </si>
  <si>
    <t>県立総合医療センター</t>
  </si>
  <si>
    <t>防府警察署</t>
  </si>
  <si>
    <t>防府市駅南町７－２２</t>
  </si>
  <si>
    <t>防府総合庁舎</t>
  </si>
  <si>
    <t>防府市駅南町１３－４０</t>
  </si>
  <si>
    <t>岩国市</t>
  </si>
  <si>
    <t>岩国警察署</t>
  </si>
  <si>
    <t>山陽小野田市</t>
  </si>
  <si>
    <t>厚狭税務署</t>
  </si>
  <si>
    <t>防府税務署</t>
  </si>
  <si>
    <t>徳山税務署</t>
  </si>
  <si>
    <t>周南市今宿町2丁目35番地</t>
  </si>
  <si>
    <t>防府市緑町1丁目2番12号</t>
  </si>
  <si>
    <t>防府市</t>
  </si>
  <si>
    <t>アルク彦島店</t>
  </si>
  <si>
    <t>アルク安岡店</t>
  </si>
  <si>
    <t>下関市彦島福浦町二丁目２６番１５号</t>
  </si>
  <si>
    <t>下関市小月駅前一丁目１番１号</t>
  </si>
  <si>
    <t>下関市富任町一丁目４番６号</t>
  </si>
  <si>
    <t>アルク南岩国店</t>
  </si>
  <si>
    <t>岩国市南岩国三丁目８番６３号</t>
  </si>
  <si>
    <t>アルク柳井中央店</t>
  </si>
  <si>
    <t>柳井市古開作665番地１</t>
  </si>
  <si>
    <t>アルク光店</t>
  </si>
  <si>
    <t>光市島田一丁目１２番２０号</t>
  </si>
  <si>
    <t>アルク下松店</t>
  </si>
  <si>
    <t>アルク生野屋店</t>
  </si>
  <si>
    <t>下松市生野屋四丁目２番１号</t>
  </si>
  <si>
    <t>アルク徳山中央店</t>
  </si>
  <si>
    <t>アルク今宿店</t>
  </si>
  <si>
    <t>アルク秋月店</t>
  </si>
  <si>
    <t>アルク慶万店</t>
  </si>
  <si>
    <t>アルク徳山東店</t>
  </si>
  <si>
    <t>アルク新南陽店</t>
  </si>
  <si>
    <t>周南市花畠町７番１５号</t>
  </si>
  <si>
    <t>周南市新宿通り五丁目４番３３号</t>
  </si>
  <si>
    <t>周南市秋月三丁目２番１号</t>
  </si>
  <si>
    <t>周南市慶万町４番８号</t>
  </si>
  <si>
    <t>周南市松保町９番１号</t>
  </si>
  <si>
    <t>アルク小野田店</t>
  </si>
  <si>
    <t>アルク港町店</t>
  </si>
  <si>
    <t>マルキュウ厚狭店</t>
  </si>
  <si>
    <t>山陽小野田市大字厚狭字埴生田478番地の1</t>
  </si>
  <si>
    <t>山陽小野田市港町９番２号</t>
  </si>
  <si>
    <t>アルク牟礼店</t>
  </si>
  <si>
    <t>アルク防府店</t>
  </si>
  <si>
    <t>アルク三田尻店</t>
  </si>
  <si>
    <t>アルク中関店</t>
  </si>
  <si>
    <t>防府市大字江泊1936番地</t>
  </si>
  <si>
    <t>防府市天神一丁目１０番４２号</t>
  </si>
  <si>
    <t>防府市大字新田字西為町111-5</t>
  </si>
  <si>
    <t>防府市大字田島１４９７番２</t>
  </si>
  <si>
    <t>アルク山口店</t>
  </si>
  <si>
    <t>アルク大内店</t>
  </si>
  <si>
    <t>アルク平川店</t>
  </si>
  <si>
    <t>アルク小郡店</t>
  </si>
  <si>
    <t>山口市中央四丁目６番１号</t>
  </si>
  <si>
    <t>山口市大内矢田９１０番地１</t>
  </si>
  <si>
    <t>山口市平井台７２４番地１</t>
  </si>
  <si>
    <t>山口市小郡下郷２２７３番地１</t>
  </si>
  <si>
    <t>アルク恩田店</t>
  </si>
  <si>
    <t>アルク琴芝店</t>
  </si>
  <si>
    <t>アルク南浜店</t>
  </si>
  <si>
    <t>アルク西岐波店</t>
  </si>
  <si>
    <t>宇部市草江一丁目１番１号</t>
  </si>
  <si>
    <t>宇部市西琴芝一丁目７番２５－１号</t>
  </si>
  <si>
    <t>宇部市南浜町二丁目８番４号</t>
  </si>
  <si>
    <t>宇部市大字西岐波１５６０番地１</t>
  </si>
  <si>
    <t>アルク西宇部店</t>
  </si>
  <si>
    <t>宇部市厚南北五丁目１番２５号</t>
  </si>
  <si>
    <t>アトラス萩店</t>
  </si>
  <si>
    <t>萩市大字御許町４２－１</t>
  </si>
  <si>
    <t>地域づくり支援センター</t>
  </si>
  <si>
    <t>光市島田4丁目14番3号</t>
  </si>
  <si>
    <t>市民ホール</t>
  </si>
  <si>
    <t>光市島田4丁目13番15号</t>
  </si>
  <si>
    <t>光地区消防組合消防本部</t>
  </si>
  <si>
    <t>光市光井6丁目16番1号</t>
  </si>
  <si>
    <t>光市教育委員会</t>
  </si>
  <si>
    <t>光市光井9丁目18番3号</t>
  </si>
  <si>
    <t>文化センター</t>
  </si>
  <si>
    <t>光市光井9丁目18番2号</t>
  </si>
  <si>
    <t>光市役所本庁</t>
  </si>
  <si>
    <t>光市中央6丁目1番1号</t>
  </si>
  <si>
    <t>冠山総合公園</t>
  </si>
  <si>
    <t>光市大字室積村6288番地</t>
  </si>
  <si>
    <t>サンアビリティーズ光</t>
  </si>
  <si>
    <t>光市室積沖田6番1号</t>
  </si>
  <si>
    <t>総合体育館</t>
  </si>
  <si>
    <t>光市立大和総合病院</t>
  </si>
  <si>
    <t>光市大字岩田974番地</t>
  </si>
  <si>
    <t>光市大字岩田2477番地</t>
  </si>
  <si>
    <t>大和総合運動公園</t>
  </si>
  <si>
    <t>光市大字岩田849番地</t>
  </si>
  <si>
    <t>光市小周防1522番地1</t>
  </si>
  <si>
    <t>光市光井4丁目28番1号</t>
  </si>
  <si>
    <t>あいぱーく光</t>
  </si>
  <si>
    <t>光市光井2丁目2番1号</t>
  </si>
  <si>
    <t>勤労者体育センター</t>
  </si>
  <si>
    <t>光市浅江7丁目14番1号</t>
  </si>
  <si>
    <t>長門市役所本庁</t>
  </si>
  <si>
    <t>長門市東深川1339番地2</t>
  </si>
  <si>
    <t>長門市役所油谷支所</t>
  </si>
  <si>
    <t>長門市油谷新別名964</t>
  </si>
  <si>
    <t>長門市日置上5914番地3</t>
  </si>
  <si>
    <t>長門市三隅中１４７３番地</t>
  </si>
  <si>
    <t>長門市油谷新別名８３３番地</t>
  </si>
  <si>
    <t>伊上海浜公園オートキャンプ場</t>
  </si>
  <si>
    <t>長門市油谷伊上</t>
  </si>
  <si>
    <t>東後畑棚田</t>
  </si>
  <si>
    <t>千畳敷展望公園</t>
  </si>
  <si>
    <t>長門市日置中</t>
  </si>
  <si>
    <t>花津浦駐車場</t>
  </si>
  <si>
    <t>長門市仙崎</t>
  </si>
  <si>
    <t>長門市三隅中</t>
  </si>
  <si>
    <t>湯免ふれあいセンター</t>
  </si>
  <si>
    <t>柳井市役所</t>
  </si>
  <si>
    <t>柳井市南町一丁目１０番２号</t>
  </si>
  <si>
    <t>柳井市大畠出張所</t>
  </si>
  <si>
    <t>柳井市中央公民館</t>
  </si>
  <si>
    <t>柳井市柳井３７１８番地</t>
  </si>
  <si>
    <t>柳井市柳井３６７０番地１</t>
  </si>
  <si>
    <t>バタフライアリーナ（柳井市体育館）</t>
  </si>
  <si>
    <t>柳井市３７１４番地３</t>
  </si>
  <si>
    <t>柳井市農業担い手センター</t>
  </si>
  <si>
    <t>柳井市南町六丁目１２番４号</t>
  </si>
  <si>
    <t>柳井市南町三丁目９番２号</t>
  </si>
  <si>
    <t>柳井市保健センター</t>
  </si>
  <si>
    <t>柳井市南町六丁目１２番１号</t>
  </si>
  <si>
    <t>柳井市武道館</t>
  </si>
  <si>
    <t>柳井市南浜一丁目３番１４号</t>
  </si>
  <si>
    <t>池の浦道路公園</t>
  </si>
  <si>
    <t>市町関係施設</t>
  </si>
  <si>
    <t>美祢市大嶺町東分来福台４－１６</t>
  </si>
  <si>
    <t>美祢市美東町大田６１４１</t>
  </si>
  <si>
    <t>美祢市大嶺町東分１３１３－１</t>
  </si>
  <si>
    <t>美祢市美東町大田３８００</t>
  </si>
  <si>
    <t>美祢市秋芳町秋吉５３３５－１</t>
  </si>
  <si>
    <t>本庁舎</t>
  </si>
  <si>
    <t>周南市岐山通1-1</t>
  </si>
  <si>
    <t>周南市熊毛原1-5</t>
  </si>
  <si>
    <t>周南市夜市660-1</t>
  </si>
  <si>
    <t>周南市鼓海3-118-22</t>
  </si>
  <si>
    <t>周南市速玉3-17</t>
  </si>
  <si>
    <t>周南市古川1-17</t>
  </si>
  <si>
    <t>周南市平野2-2-3</t>
  </si>
  <si>
    <t>周南市鹿野上1667-4</t>
  </si>
  <si>
    <t>周南市宮の前2-3-15</t>
  </si>
  <si>
    <t>周南市宮の前2-6-27</t>
  </si>
  <si>
    <t>周南市古泉3-12-20</t>
  </si>
  <si>
    <t>周南市熊毛中央町1-1</t>
  </si>
  <si>
    <t>周南市鹿野上3277</t>
  </si>
  <si>
    <t>周南市鹿野上910</t>
  </si>
  <si>
    <t>周南市栗屋1033</t>
  </si>
  <si>
    <t>楠本浄水場</t>
  </si>
  <si>
    <t>周南市大道理1332</t>
  </si>
  <si>
    <t>周南市福川南2-1</t>
  </si>
  <si>
    <t>周南市熊毛呼坂1193-1</t>
  </si>
  <si>
    <t>周南市湯野4230-1</t>
  </si>
  <si>
    <t>周南市久米2812-1</t>
  </si>
  <si>
    <t>周南市須々万本郷478-2</t>
  </si>
  <si>
    <t>周南市徳山5649</t>
  </si>
  <si>
    <t>周南緑地（ｷﾘﾝﾋﾞﾊﾞﾚｯｼﾞ周南庭球場そば）</t>
  </si>
  <si>
    <t>周南市徳山405-1</t>
  </si>
  <si>
    <t>周南市富田2355-2</t>
  </si>
  <si>
    <t>周南市文化会館</t>
  </si>
  <si>
    <t>周南市美術博物館</t>
  </si>
  <si>
    <t>新南陽駅前広場駐車場</t>
  </si>
  <si>
    <r>
      <t>周南市清水1丁目</t>
    </r>
    <r>
      <rPr>
        <sz val="11"/>
        <color indexed="8"/>
        <rFont val="HG丸ｺﾞｼｯｸM-PRO"/>
        <family val="3"/>
      </rPr>
      <t>10</t>
    </r>
    <r>
      <rPr>
        <sz val="11"/>
        <rFont val="HG丸ｺﾞｼｯｸM-PRO"/>
        <family val="3"/>
      </rPr>
      <t>番地先</t>
    </r>
  </si>
  <si>
    <t>戸田駅前駐車場</t>
  </si>
  <si>
    <t>周防大島町大字小松126番地2</t>
  </si>
  <si>
    <t>山陽小野田市</t>
  </si>
  <si>
    <t>市役所</t>
  </si>
  <si>
    <t>山陽小野田市日の出一丁目１番１号</t>
  </si>
  <si>
    <t>○民間施設はこちら</t>
  </si>
  <si>
    <t>○県施設はこちら</t>
  </si>
  <si>
    <t>先頭に戻る</t>
  </si>
  <si>
    <t>市町</t>
  </si>
  <si>
    <t>施設分類</t>
  </si>
  <si>
    <t>施設名</t>
  </si>
  <si>
    <t>住所</t>
  </si>
  <si>
    <t>駐車スペース数</t>
  </si>
  <si>
    <t>3.5m以上</t>
  </si>
  <si>
    <t>3.5m未満</t>
  </si>
  <si>
    <t>下関市</t>
  </si>
  <si>
    <t>医療・福祉</t>
  </si>
  <si>
    <t>済生会貴船福祉ケアセンター</t>
  </si>
  <si>
    <t>下関市貴船町三丁目４－１</t>
  </si>
  <si>
    <t>下関さくらクリニック</t>
  </si>
  <si>
    <t>下関市有富１６７－２</t>
  </si>
  <si>
    <t>下関市豊田町矢田２７１</t>
  </si>
  <si>
    <t>買物・飲食</t>
  </si>
  <si>
    <t>紳士服はるやま　長府店</t>
  </si>
  <si>
    <t>下関市長府才川１－１－３０</t>
  </si>
  <si>
    <t>買物・飲食</t>
  </si>
  <si>
    <t>テックランド下関長府店</t>
  </si>
  <si>
    <t>下関市長府才川２－１－５８</t>
  </si>
  <si>
    <t>ハローデイ綾羅木店</t>
  </si>
  <si>
    <t>下関市古屋町１－１１－１</t>
  </si>
  <si>
    <t>ハローデイ海峡ゆめタワー店</t>
  </si>
  <si>
    <t>下関市豊前田町３－１－３３</t>
  </si>
  <si>
    <t>マックスバリュ長府店</t>
  </si>
  <si>
    <t>下関市長府外浦町２番５号</t>
  </si>
  <si>
    <t>マックスバリュ稗田店</t>
  </si>
  <si>
    <t>下関市稗田北町２番地１</t>
  </si>
  <si>
    <t>マックスバリュ東大和店</t>
  </si>
  <si>
    <t>下関市東大和町２丁目１４－１</t>
  </si>
  <si>
    <t>下関市安岡駅前１丁目３－１１</t>
  </si>
  <si>
    <t>マルショク　塩浜店</t>
  </si>
  <si>
    <t>下関市彦島田の首町１丁目１－２５</t>
  </si>
  <si>
    <t>マルショク　迫町店</t>
  </si>
  <si>
    <t>下関市彦島迫町３丁目１１－１</t>
  </si>
  <si>
    <t>下関市豊浦町大字川棚藤ヶ溝６８２７番地</t>
  </si>
  <si>
    <t>下関市石原３１６</t>
  </si>
  <si>
    <t>下関市長府才川１－４２－３０</t>
  </si>
  <si>
    <t>下関市豊田町中村古市</t>
  </si>
  <si>
    <t>道の駅　きくがわ</t>
  </si>
  <si>
    <t>下関市菊川町上岡坂７６６－１</t>
  </si>
  <si>
    <t>下関市伊倉新町３－１－１</t>
  </si>
  <si>
    <t>洋服の青山　新下関店</t>
  </si>
  <si>
    <t>下関市伊倉新町４－１－５</t>
  </si>
  <si>
    <t>㈱ヤマダ電機　下関店</t>
  </si>
  <si>
    <t>下関市武久町２－１－１１</t>
  </si>
  <si>
    <t>ロッテリア191号下関綾羅木店</t>
  </si>
  <si>
    <t>銀行・郵便局</t>
  </si>
  <si>
    <t>山口銀行西市支店</t>
  </si>
  <si>
    <t>下関市豊田町殿敷１８８６－１</t>
  </si>
  <si>
    <t>下関市竹崎町４丁目２－３６</t>
  </si>
  <si>
    <t>その他</t>
  </si>
  <si>
    <t>シティホール下関</t>
  </si>
  <si>
    <t>下関市細江町２－６－１８</t>
  </si>
  <si>
    <t>シティホール長府</t>
  </si>
  <si>
    <t>下関市亀浜町２－１</t>
  </si>
  <si>
    <t>下関市一の宮４丁目３－１</t>
  </si>
  <si>
    <t>マリアージュ下関</t>
  </si>
  <si>
    <t>下関市一の宮４丁目２－８</t>
  </si>
  <si>
    <t>宇部市</t>
  </si>
  <si>
    <t>医療・福祉</t>
  </si>
  <si>
    <t>宇部記念病院</t>
  </si>
  <si>
    <t>宇部市上町１丁目４番１１号</t>
  </si>
  <si>
    <t>片倉病院</t>
  </si>
  <si>
    <t>宇部市大字西岐波２２９番地の３</t>
  </si>
  <si>
    <t>医療・福祉</t>
  </si>
  <si>
    <t>宇部市寿町２－１２－７</t>
  </si>
  <si>
    <t>医療法人　太白会　シーサイド病院</t>
  </si>
  <si>
    <t>宇部市大字東岐波字丸尾４３２２番１</t>
  </si>
  <si>
    <t>医療法人　太白会　ひがしきわ整形外科クリニック</t>
  </si>
  <si>
    <t>宇部市大字東岐波字大津出５６１０番地７</t>
  </si>
  <si>
    <t>医療法人和同会宇部リハビリテーション病院</t>
  </si>
  <si>
    <t>宇部市西岐波２２９番地の３</t>
  </si>
  <si>
    <t>宇部興産（株）中央病院</t>
  </si>
  <si>
    <t>宇部市西岐波７５０番地</t>
  </si>
  <si>
    <t>黒石デンタルクリニック</t>
  </si>
  <si>
    <t>宇部市大字妻崎開作４９９－１</t>
  </si>
  <si>
    <t>サンポプラ病院</t>
  </si>
  <si>
    <t>セントヒル病院</t>
  </si>
  <si>
    <t>宇部市今村北３－７－１８</t>
  </si>
  <si>
    <t>みさき歯科</t>
  </si>
  <si>
    <t>宇部市岬町１－９－２０－１</t>
  </si>
  <si>
    <t>株式会社宇部兵間仏閣堂　本社・本店</t>
  </si>
  <si>
    <t>宇部市大字中野開作２４１番地の７</t>
  </si>
  <si>
    <t>株式会社太陽家具百貨店宇部店</t>
  </si>
  <si>
    <t>宇部市東藤曲二丁目５－３０</t>
  </si>
  <si>
    <t>コープ宇部</t>
  </si>
  <si>
    <t>宇部市恩田町２－２－１５</t>
  </si>
  <si>
    <t>ザ・ビッグ東岐波店</t>
  </si>
  <si>
    <t>宇部市大字東岐波２５１</t>
  </si>
  <si>
    <t>紳士服はるやま　宇部店</t>
  </si>
  <si>
    <t>宇部市厚南区西割妻崎開作８８７－５</t>
  </si>
  <si>
    <t>紳士服はるやま　宇部常盤店</t>
  </si>
  <si>
    <t>宇部市則貞５－４－２８</t>
  </si>
  <si>
    <t>宇部市西宇部南四丁目１０番１０号</t>
  </si>
  <si>
    <t>フジグラン宇部</t>
  </si>
  <si>
    <t>宇部市明神町三丁目１番１号</t>
  </si>
  <si>
    <t>マックスバリュ恩田店</t>
  </si>
  <si>
    <t>宇部市神原町二丁目７番５５号</t>
  </si>
  <si>
    <t>マルショク　床波店</t>
  </si>
  <si>
    <t>宇部市床波１丁目７－７</t>
  </si>
  <si>
    <t>メディコ２１　宇部店</t>
  </si>
  <si>
    <t>宇部市東見初町１－６６－４</t>
  </si>
  <si>
    <t>モスバーガー宇部厚南店</t>
  </si>
  <si>
    <t>宇部市妻崎開作５０８－１</t>
  </si>
  <si>
    <t>モスバーガー宇部インター店</t>
  </si>
  <si>
    <t>宇部市西梶返1-12-10</t>
  </si>
  <si>
    <t>ゆめタウン宇部</t>
  </si>
  <si>
    <t>宇部市大字妻崎開作４１１</t>
  </si>
  <si>
    <t>洋服の青山　宇部北琴芝店</t>
  </si>
  <si>
    <t>洋服の青山　宇部店</t>
  </si>
  <si>
    <t>宇部市大字妻崎開作８１０－１</t>
  </si>
  <si>
    <t>山口銀行宇部支店</t>
  </si>
  <si>
    <t>宇部市新天町１丁目１－１１</t>
  </si>
  <si>
    <t>山口銀行上宇部支店</t>
  </si>
  <si>
    <t>宇部市北琴芝２丁目１７－１７</t>
  </si>
  <si>
    <t>山口銀行西宇部支店厚南出張所</t>
  </si>
  <si>
    <t>宇部市妻崎開作７８９－５</t>
  </si>
  <si>
    <t>宇部常盤台郵便局</t>
  </si>
  <si>
    <t>宇部市常盤台二丁目１３－７</t>
  </si>
  <si>
    <t>妻崎郵便局</t>
  </si>
  <si>
    <t>宇部市大字東須恵２９７７－５</t>
  </si>
  <si>
    <t>シティホール宇部</t>
  </si>
  <si>
    <t>宇部市西平原２－６－５</t>
  </si>
  <si>
    <t>シティホール岬</t>
  </si>
  <si>
    <t>宇部市松山町５－４－２</t>
  </si>
  <si>
    <t>報恩会館</t>
  </si>
  <si>
    <t>宇部市大字東須恵２６０７－１</t>
  </si>
  <si>
    <t>山口市</t>
  </si>
  <si>
    <t>宿泊</t>
  </si>
  <si>
    <t>文化・観光</t>
  </si>
  <si>
    <t>ニューメディアプラザ山口</t>
  </si>
  <si>
    <t>山口市熊野町１－１０</t>
  </si>
  <si>
    <t>阿知須同仁病院</t>
  </si>
  <si>
    <t>山口市阿知須４２４１番地４</t>
  </si>
  <si>
    <t>山口市駅通り１丁目３番１０号</t>
  </si>
  <si>
    <t>大市デイサービスセンター、アス・ヘルパーステーション</t>
  </si>
  <si>
    <t>山口市大市町３番１２号</t>
  </si>
  <si>
    <t>済生会湯田温泉病院</t>
  </si>
  <si>
    <t>山口市朝倉町４番５５号</t>
  </si>
  <si>
    <t>佐々木外科病院</t>
  </si>
  <si>
    <t>山口市泉都町９－１３</t>
  </si>
  <si>
    <t>山口県済生会山口総合病院大駐車場</t>
  </si>
  <si>
    <t>山口市緑町２番１１号</t>
  </si>
  <si>
    <t>山口県歯科医師会館</t>
  </si>
  <si>
    <t>山口市吉敷下東一丁目４番１号</t>
  </si>
  <si>
    <t>山口県社会福祉会館</t>
  </si>
  <si>
    <t>山口市大手町９－６</t>
  </si>
  <si>
    <t>山口県みほり学園</t>
  </si>
  <si>
    <t>ａｕショップ　新山口</t>
  </si>
  <si>
    <t>山口市小郡下郷７８９－１１</t>
  </si>
  <si>
    <t>山口市黒川４６４</t>
  </si>
  <si>
    <t>（株）イズミ　ゆめタウン山口</t>
  </si>
  <si>
    <t>山口市泉町１５０－１</t>
  </si>
  <si>
    <t>コープ小郡</t>
  </si>
  <si>
    <t>ザ・ビッグ大内店</t>
  </si>
  <si>
    <t>山口市大内長野５８１</t>
  </si>
  <si>
    <t>ザ・ビッグ小郡店</t>
  </si>
  <si>
    <t>山口市小郡下郷７６３番地２</t>
  </si>
  <si>
    <t>山口市阿知須４８２５番地</t>
  </si>
  <si>
    <t>紳士服はるやま　山口店</t>
  </si>
  <si>
    <t>仁保の郷</t>
  </si>
  <si>
    <t>山口市仁保中都１０３４</t>
  </si>
  <si>
    <t>山口市平井２４０－１</t>
  </si>
  <si>
    <t>フジグラン山口</t>
  </si>
  <si>
    <t>山口市黒川３７３６番地</t>
  </si>
  <si>
    <t>マックスバリュ小郡南店</t>
  </si>
  <si>
    <t>山口市小郡前田町２番２４号</t>
  </si>
  <si>
    <t>マックスバリュ吉敷店</t>
  </si>
  <si>
    <t>山口市吉敷上東二丁目５番１号</t>
  </si>
  <si>
    <t>道の駅　長門峡</t>
  </si>
  <si>
    <t>山口市阿東生雲東分４７－１</t>
  </si>
  <si>
    <t>山口市吉敷中東２－１－２１</t>
  </si>
  <si>
    <t>洋服の青山　山口店</t>
  </si>
  <si>
    <t>山口市吉敷下東１－１７－１</t>
  </si>
  <si>
    <t>山口銀行山口支店</t>
  </si>
  <si>
    <t>山口市駅通り２丁目５－５</t>
  </si>
  <si>
    <t>アールベルアンジェ山口</t>
  </si>
  <si>
    <t>山口市小郡上郷５３３３－２</t>
  </si>
  <si>
    <t>シティホール小郡</t>
  </si>
  <si>
    <t>山口市小郡下郷２９１８－９</t>
  </si>
  <si>
    <t>シティホール山口</t>
  </si>
  <si>
    <t>山口市鰐石町６－３０</t>
  </si>
  <si>
    <t>山口しあわせプラザ</t>
  </si>
  <si>
    <t>山口市上竪小路８９番地１</t>
  </si>
  <si>
    <t>萩市</t>
  </si>
  <si>
    <t>宿泊</t>
  </si>
  <si>
    <t>萩の宿　常茂恵</t>
  </si>
  <si>
    <t>萩市土原弘法寺６０８－５３</t>
  </si>
  <si>
    <t>医療法人水の木会　萩病院</t>
  </si>
  <si>
    <t>萩市大字堀内２７８番地</t>
  </si>
  <si>
    <t>オアシスはぎ園</t>
  </si>
  <si>
    <t>萩市大井１７２３－６</t>
  </si>
  <si>
    <t>すさ苑</t>
  </si>
  <si>
    <t>萩市大字須佐１３７８－１</t>
  </si>
  <si>
    <t>全眞会病院</t>
  </si>
  <si>
    <t>萩市大字山田字西沖田４８０７－３</t>
  </si>
  <si>
    <t>特別養護老人ホーム阿北苑</t>
  </si>
  <si>
    <t>萩市大字上小川東分１４０６番地</t>
  </si>
  <si>
    <t>特別養護老人ホームかわかみ苑</t>
  </si>
  <si>
    <t>萩市川上４９２１番地の１</t>
  </si>
  <si>
    <t>特別養護老人ホームちはるえん</t>
  </si>
  <si>
    <t>萩市大字明木４７８１番地</t>
  </si>
  <si>
    <t>特別養護老人ホームむつみ園</t>
  </si>
  <si>
    <t>萩市大字吉部上３３０１－１</t>
  </si>
  <si>
    <t>特別養護老人ホーム紫福園</t>
  </si>
  <si>
    <t>萩市大字紫福6606番地１</t>
  </si>
  <si>
    <t>（株）キヌヤ菊浜店</t>
  </si>
  <si>
    <t>萩市大字今魚店町４６－２</t>
  </si>
  <si>
    <t>（株）キヌヤひやこ店</t>
  </si>
  <si>
    <t>萩市平安古町字安吉５５２－１</t>
  </si>
  <si>
    <t>丸和東萩店</t>
  </si>
  <si>
    <t>萩市椿東無田ヶ原２８７７</t>
  </si>
  <si>
    <t>山口銀行江崎支店</t>
  </si>
  <si>
    <t>萩市江崎３９６－５</t>
  </si>
  <si>
    <t>防府市</t>
  </si>
  <si>
    <t>交通機関</t>
  </si>
  <si>
    <t>防府駅前天神口駐車場</t>
  </si>
  <si>
    <t>防府市戎町１丁目１－１</t>
  </si>
  <si>
    <t>防府駅前港口駐車場</t>
  </si>
  <si>
    <t>毛利氏庭園</t>
  </si>
  <si>
    <t>防府市多々良１－１５－１</t>
  </si>
  <si>
    <t>毛利博物館</t>
  </si>
  <si>
    <t>公園・運動</t>
  </si>
  <si>
    <t>防府市中高年齢労働者福祉センター（サンライフ防府）</t>
  </si>
  <si>
    <t>防府市八王子二丁目８番９号</t>
  </si>
  <si>
    <t>かわむら内科</t>
  </si>
  <si>
    <t>防府市高井３１３－１</t>
  </si>
  <si>
    <t>山口県華の浦学園</t>
  </si>
  <si>
    <t>防府市大字浜方２０５－１</t>
  </si>
  <si>
    <t>山口県華南園</t>
  </si>
  <si>
    <t>防府市大字浜方２０５</t>
  </si>
  <si>
    <t>株式会社ヤマダ電機テックランド防府店</t>
  </si>
  <si>
    <t>防府市大字植松１１４</t>
  </si>
  <si>
    <t>ザ・ビッグ防府店</t>
  </si>
  <si>
    <t>防府市警固町１丁目１番５５号</t>
  </si>
  <si>
    <t>紳士服はるやま　防府店</t>
  </si>
  <si>
    <t>防府市千日１－３－１</t>
  </si>
  <si>
    <t>マックスバリュ防府西店</t>
  </si>
  <si>
    <t>防府市大字植松５７５－１</t>
  </si>
  <si>
    <t>マックスバリュ防府東店</t>
  </si>
  <si>
    <t>防府市鐘紡町７番１号</t>
  </si>
  <si>
    <t>洋服の青山　防府店</t>
  </si>
  <si>
    <t>防府市佐波２－８－８</t>
  </si>
  <si>
    <t>防府市鐘紡町７番１号</t>
  </si>
  <si>
    <t>銀行・郵便局</t>
  </si>
  <si>
    <t>防府宮市郵便局</t>
  </si>
  <si>
    <t>防府市宮市町４－１</t>
  </si>
  <si>
    <t>山口銀行防府支店</t>
  </si>
  <si>
    <t>防府市駅南町１０－１</t>
  </si>
  <si>
    <t>防府緑町郵便局　局舎</t>
  </si>
  <si>
    <t>防府市緑町２－４－５</t>
  </si>
  <si>
    <t>防府郵便局駐車場</t>
  </si>
  <si>
    <t>防府市佐波二丁目１１－１</t>
  </si>
  <si>
    <t>シティホール防府</t>
  </si>
  <si>
    <t>防府市八王子１丁目４－６２</t>
  </si>
  <si>
    <t>シティホール防府南</t>
  </si>
  <si>
    <t>防府市田島</t>
  </si>
  <si>
    <t>その他</t>
  </si>
  <si>
    <t>てんじんぐちパーキング　ルルサス</t>
  </si>
  <si>
    <t>防府市天神一丁目１番１号</t>
  </si>
  <si>
    <t>下松市</t>
  </si>
  <si>
    <t>国民宿舎　大城</t>
  </si>
  <si>
    <t>下松市笠戸島１４－１</t>
  </si>
  <si>
    <t>下松福祉センター</t>
  </si>
  <si>
    <t>第２しょうせい苑</t>
  </si>
  <si>
    <t>下松市生野屋南一丁目１２番１号</t>
  </si>
  <si>
    <t>タネダ下松店</t>
  </si>
  <si>
    <t>下松市望町１－４－１８</t>
  </si>
  <si>
    <t>サンリブ　下松店</t>
  </si>
  <si>
    <t>下松市南花岡６丁目８－１</t>
  </si>
  <si>
    <t>西村ジョイ（株）下松店</t>
  </si>
  <si>
    <t>下松市望町５丁目６－３０</t>
  </si>
  <si>
    <t>マックスバリュ末武店</t>
  </si>
  <si>
    <t>下松市美里町２丁目７番２号</t>
  </si>
  <si>
    <t>マックスバリュ山田店</t>
  </si>
  <si>
    <t>下松市大字山田１５７－１</t>
  </si>
  <si>
    <t>洋服の青山　下松店</t>
  </si>
  <si>
    <t>下松市南花岡１－６－１０</t>
  </si>
  <si>
    <t>山口銀行花岡支店</t>
  </si>
  <si>
    <t>下松市山田９５－４</t>
  </si>
  <si>
    <t>岩国市</t>
  </si>
  <si>
    <t>錦パレスホテル</t>
  </si>
  <si>
    <t>岩国市錦町深川３２１３－２</t>
  </si>
  <si>
    <t>丸太村</t>
  </si>
  <si>
    <t>岩国市周東町用田１３７－２</t>
  </si>
  <si>
    <t>元湯・憩の家</t>
  </si>
  <si>
    <t>岩国市錦町深川３１３２</t>
  </si>
  <si>
    <t>あかざき歯科医院</t>
  </si>
  <si>
    <t>岩国市藤生町１－１７－２６</t>
  </si>
  <si>
    <t>障害者支援施設　陽の出園</t>
  </si>
  <si>
    <t>岩国市美和町生見２５</t>
  </si>
  <si>
    <t>特別養護老人ホーム　美和苑</t>
  </si>
  <si>
    <t>岩国市美和町生見２５３８</t>
  </si>
  <si>
    <t>特別養護老人ホーム高森苑</t>
  </si>
  <si>
    <t>岩国市周東町西長野６２１番地</t>
  </si>
  <si>
    <t>岩国みなみ病院</t>
  </si>
  <si>
    <t>岩国市南岩国町２－７７－２３</t>
  </si>
  <si>
    <t>灘海園</t>
  </si>
  <si>
    <t>岩国市黒磯町２－１６－１</t>
  </si>
  <si>
    <t>リフレまえだ病院</t>
  </si>
  <si>
    <t>岩国市玖珂町１８８７</t>
  </si>
  <si>
    <t>岩国第一病院</t>
  </si>
  <si>
    <t>岩国市岩国1丁目20番49号</t>
  </si>
  <si>
    <t>株式会社太陽家具百貨店岩国店</t>
  </si>
  <si>
    <t>岩国市室の木町１丁目１－１９</t>
  </si>
  <si>
    <t>（株）ヤマダ電機　テックランド岩国店</t>
  </si>
  <si>
    <t>岩国市麻里布町１－８－１３</t>
  </si>
  <si>
    <t>ザ・ビッグ周東店</t>
  </si>
  <si>
    <t>岩国市周東町下久原４３６</t>
  </si>
  <si>
    <t>岩国市南岩国町三丁目２２番６３号</t>
  </si>
  <si>
    <t>フジグラン岩国</t>
  </si>
  <si>
    <t>岩国市麻里布町二丁目９番８号</t>
  </si>
  <si>
    <t>フレスタ室の木店</t>
  </si>
  <si>
    <t>岩国市室の木町１丁目５３６番</t>
  </si>
  <si>
    <t>マックスバリュ玖珂店</t>
  </si>
  <si>
    <t>岩国市玖珂町字市成５１４９－１</t>
  </si>
  <si>
    <t>マックスバリュ通津店</t>
  </si>
  <si>
    <t>岩国市通津字南開作３７３５</t>
  </si>
  <si>
    <t>マックスバリュ南岩国店</t>
  </si>
  <si>
    <t>岩国市尾津町１丁目１６－５</t>
  </si>
  <si>
    <t>洋服の青山　岩国店</t>
  </si>
  <si>
    <t>岩国市室の木町１－４－６３</t>
  </si>
  <si>
    <t>山口銀行岩国支店</t>
  </si>
  <si>
    <t>岩国市麻里布町１丁目８－４</t>
  </si>
  <si>
    <t>山口銀行川下支店</t>
  </si>
  <si>
    <t>岩国市中津町２丁目１５－１９</t>
  </si>
  <si>
    <t>光市</t>
  </si>
  <si>
    <t>梅田病院</t>
  </si>
  <si>
    <t>光市虹ヶ浜３－６－１</t>
  </si>
  <si>
    <t>社会福祉法人ひかり苑ケアハウスひかり苑</t>
  </si>
  <si>
    <t>光市大字三井１０４６－１</t>
  </si>
  <si>
    <t>マックスバリュ浅江店</t>
  </si>
  <si>
    <t>光市浅江４－１－７－１</t>
  </si>
  <si>
    <t>光市室積新開２丁目１番１号</t>
  </si>
  <si>
    <t>山口銀行光支店</t>
  </si>
  <si>
    <t>光市島田２丁目２５－５</t>
  </si>
  <si>
    <t>岩田郵便局</t>
  </si>
  <si>
    <t>光市大字岩田１５４－１</t>
  </si>
  <si>
    <t>その他</t>
  </si>
  <si>
    <t>むろづみ会館</t>
  </si>
  <si>
    <t>光市室積西ノ庄２３－３５</t>
  </si>
  <si>
    <t>長門市</t>
  </si>
  <si>
    <t>福寿苑</t>
  </si>
  <si>
    <t>長門市日置中２４８８番地</t>
  </si>
  <si>
    <t>福永病院</t>
  </si>
  <si>
    <t>長門市日置中２４９０番地</t>
  </si>
  <si>
    <t>清風オリオン</t>
  </si>
  <si>
    <t>長門市三隅中２８６番地</t>
  </si>
  <si>
    <t>清風ポラリス</t>
  </si>
  <si>
    <t>長門市三隅中３２６番地</t>
  </si>
  <si>
    <t>特別養護老人ホーム明和苑</t>
  </si>
  <si>
    <t>長門市三隅中１８１１</t>
  </si>
  <si>
    <t>特別養護老人ホーム養寿苑</t>
  </si>
  <si>
    <t>長門市油谷向津具上３４４番地</t>
  </si>
  <si>
    <t>長門診療所</t>
  </si>
  <si>
    <t>長門市東深川１８９７番１</t>
  </si>
  <si>
    <t>長門総合病院</t>
  </si>
  <si>
    <t>長門市東深川８５番地</t>
  </si>
  <si>
    <t>三隅病院</t>
  </si>
  <si>
    <t>長門市三隅中３２４２番地</t>
  </si>
  <si>
    <t>湯免清風園</t>
  </si>
  <si>
    <t>長門市三隅中３９３番地１</t>
  </si>
  <si>
    <t>株式会社太陽家具百貨店長門店</t>
  </si>
  <si>
    <t>長門市東深川字丁ヶ坪８５３－１</t>
  </si>
  <si>
    <t>フジ長門店</t>
  </si>
  <si>
    <t>長門市仙崎字網田３２２番地２</t>
  </si>
  <si>
    <t>長門市仙崎堂下８５４</t>
  </si>
  <si>
    <t>柳井市</t>
  </si>
  <si>
    <t>柳井クルーズホテル</t>
  </si>
  <si>
    <t>柳井市南町４丁目１－１</t>
  </si>
  <si>
    <t>もみの木　グループホーム＆デイサービス</t>
  </si>
  <si>
    <t>柳井市中央１丁目８番１号</t>
  </si>
  <si>
    <t>伊保庄園</t>
  </si>
  <si>
    <t>柳井市伊保庄１－２</t>
  </si>
  <si>
    <t>柳井市総合福祉センター</t>
  </si>
  <si>
    <t>柳井市南町３－９－２</t>
  </si>
  <si>
    <t>マックスバリュ柳井新庄店</t>
  </si>
  <si>
    <t>柳井市柳井４９２３－２</t>
  </si>
  <si>
    <t>マックスバリュ柳井店</t>
  </si>
  <si>
    <t>ゆめタウン柳井</t>
  </si>
  <si>
    <t>柳井市南町４丁目５番３号</t>
  </si>
  <si>
    <t>美祢市</t>
  </si>
  <si>
    <t>医療法人社団豊美会田代台病院</t>
  </si>
  <si>
    <t>美祢市美東町真名２９４１番地</t>
  </si>
  <si>
    <t>秋芳地域福祉センター</t>
  </si>
  <si>
    <t>美祢市秋芳町秋吉５３１３</t>
  </si>
  <si>
    <t>美東地域福祉センター</t>
  </si>
  <si>
    <t>美祢市美東町大田５８７０－１</t>
  </si>
  <si>
    <t>美祢地域福祉センター</t>
  </si>
  <si>
    <t>美祢市大嶺町東分３２０－１</t>
  </si>
  <si>
    <t>美祢郵便局</t>
  </si>
  <si>
    <t>美祢市大嶺町東分３５４－７</t>
  </si>
  <si>
    <t>文化・観光</t>
  </si>
  <si>
    <t>秋吉台国際芸術村</t>
  </si>
  <si>
    <t>美祢市秋芳町秋吉５０番地</t>
  </si>
  <si>
    <t>周南市</t>
  </si>
  <si>
    <t>周南市大字鹿野上２７５５番地の１</t>
  </si>
  <si>
    <t>特別養護老人ホーム周南市鼓海園</t>
  </si>
  <si>
    <t>周南市孝田町１番３８号</t>
  </si>
  <si>
    <t>徳本歯科医院</t>
  </si>
  <si>
    <t>周南市大字呼坂７４７－１２</t>
  </si>
  <si>
    <t>周南市政所二丁目２番１号</t>
  </si>
  <si>
    <t>周南市大字徳山５８１８－４６</t>
  </si>
  <si>
    <t>周南市都町３丁目２１番地</t>
  </si>
  <si>
    <t>マックスバリュ徳山東店</t>
  </si>
  <si>
    <t>周南市大字久米字町合３０９５－４</t>
  </si>
  <si>
    <t>ゆめタウン新南陽店</t>
  </si>
  <si>
    <t>周南市清水２－２－１</t>
  </si>
  <si>
    <t>洋服の青山　徳山店</t>
  </si>
  <si>
    <t>周南市住吉町１－３</t>
  </si>
  <si>
    <t>周南市古市１－４－１</t>
  </si>
  <si>
    <t>徳山秋月郵便局</t>
  </si>
  <si>
    <t>郵便事業株式会社徳山支店</t>
  </si>
  <si>
    <t>周南市御幸通一丁目三番地</t>
  </si>
  <si>
    <t>山陽小野田市</t>
  </si>
  <si>
    <t>医療・福祉</t>
  </si>
  <si>
    <t>小野田赤十字病院</t>
  </si>
  <si>
    <t>山陽小野田市須恵東</t>
  </si>
  <si>
    <t>小野田心和園</t>
  </si>
  <si>
    <t>山陽小野田市丸河内９５９－２</t>
  </si>
  <si>
    <t>サンライフ山陽</t>
  </si>
  <si>
    <t>山陽小野田市大字埴生２１５６番地</t>
  </si>
  <si>
    <t>おのだサンパーク</t>
  </si>
  <si>
    <t>山陽小野田市中川六丁目４番１号</t>
  </si>
  <si>
    <t>山陽小野田市日の出２丁目４－１</t>
  </si>
  <si>
    <t>マックスバリュ厚狭店</t>
  </si>
  <si>
    <t>山陽小野田市大字厚狭字上ヶ田１０６５番</t>
  </si>
  <si>
    <t>マックスバリュ小野田店</t>
  </si>
  <si>
    <t>山陽小野田市東高泊７８４</t>
  </si>
  <si>
    <t>山陽小野田市北竜王町１５－２８</t>
  </si>
  <si>
    <t>西京銀行小野田支店</t>
  </si>
  <si>
    <t>山陽小野田市中央１丁目２－３５</t>
  </si>
  <si>
    <t>山口銀行小野田駅前支店</t>
  </si>
  <si>
    <t>山陽小野田市日の出１丁目５－１８</t>
  </si>
  <si>
    <t>郵便事業株式会社小野田支店</t>
  </si>
  <si>
    <t>山陽小野田市中川四丁目４－５</t>
  </si>
  <si>
    <t>周防大島町</t>
  </si>
  <si>
    <t>山口県たちばな園</t>
  </si>
  <si>
    <t>大島郡周防大島町大字油良１０２０</t>
  </si>
  <si>
    <t>大島郡周防大島町大字東安下庄７７４番地９</t>
  </si>
  <si>
    <t>和木町</t>
  </si>
  <si>
    <t>特別養護老人ホームわきあいあい苑</t>
  </si>
  <si>
    <t>玖珂郡和木町瀬田４丁目１－１</t>
  </si>
  <si>
    <t>田布施町</t>
  </si>
  <si>
    <t>介護老人保健施設そよかぜ</t>
  </si>
  <si>
    <t>熊毛郡田布施町大字宿井４１４番地の５</t>
  </si>
  <si>
    <t>特別養護老人ホーム　たぶせ苑</t>
  </si>
  <si>
    <t>熊毛郡田布施町大字宿井４０６番地</t>
  </si>
  <si>
    <t>やまもと歯科</t>
  </si>
  <si>
    <t>熊毛郡田布施町波野２１６５－６</t>
  </si>
  <si>
    <t>マックスバリュ田布施店</t>
  </si>
  <si>
    <t>熊毛郡田布施町中央南２３番地５</t>
  </si>
  <si>
    <t>平生町</t>
  </si>
  <si>
    <t>医療法人　向井医院</t>
  </si>
  <si>
    <t>熊毛郡平生町１７５</t>
  </si>
  <si>
    <t>平生クリニックセンター</t>
  </si>
  <si>
    <t>熊毛郡平生町大字平生町字角浜５６９－１２</t>
  </si>
  <si>
    <t>熊毛郡平生町大字佐賀２２８９－１</t>
  </si>
  <si>
    <t>マックスバリュ平生東店</t>
  </si>
  <si>
    <t>熊毛郡平生町大字平生町８４１－１</t>
  </si>
  <si>
    <t>市民病院</t>
  </si>
  <si>
    <t>山陽小野田市大字東高泊1863-1</t>
  </si>
  <si>
    <t>中央図書館</t>
  </si>
  <si>
    <t>山陽小野田市栄町9-13</t>
  </si>
  <si>
    <t>山陽小野田市高栄一丁目6-1</t>
  </si>
  <si>
    <t>水道局</t>
  </si>
  <si>
    <t>山陽小野田市新生一丁目8-22</t>
  </si>
  <si>
    <t>山陽オートレース場</t>
  </si>
  <si>
    <t>山陽小野田市大字埴生</t>
  </si>
  <si>
    <t>山陽小野田市大字小野田275-2</t>
  </si>
  <si>
    <t>本山コミュニティ体育館</t>
  </si>
  <si>
    <t>山陽小野田市大須恵</t>
  </si>
  <si>
    <t>山陽小野田市中央四丁目4-1</t>
  </si>
  <si>
    <t>山陽小野田市大字西高泊2274-1</t>
  </si>
  <si>
    <t>山陽小野田市日の出三丁目11-11</t>
  </si>
  <si>
    <t>山陽小野田市赤崎一丁目1-1</t>
  </si>
  <si>
    <t>山陽小野田市新有帆町1-1</t>
  </si>
  <si>
    <t>中央福祉センター</t>
  </si>
  <si>
    <t>山陽小野田市千代町一丁目2-28</t>
  </si>
  <si>
    <t>山陽小野田市日の出三丁目14-1</t>
  </si>
  <si>
    <t>本山小学校</t>
  </si>
  <si>
    <t>山陽小野田市大字小野田482</t>
  </si>
  <si>
    <t>高千帆中学校</t>
  </si>
  <si>
    <t>山陽小野田市くし山二丁目8-1</t>
  </si>
  <si>
    <t>縄地ケ鼻公園</t>
  </si>
  <si>
    <t>山陽小野田市大字西高泊字縄地1646</t>
  </si>
  <si>
    <t>西高泊公園</t>
  </si>
  <si>
    <t>山陽小野田市大字西高泊字竜王田</t>
  </si>
  <si>
    <t>新沖緑地</t>
  </si>
  <si>
    <t>山陽小野田市新沖一丁目7516-23</t>
  </si>
  <si>
    <t>東沖緑地</t>
  </si>
  <si>
    <t>山陽小野田市大字小野田字末広7525-6</t>
  </si>
  <si>
    <t>有帆緑地</t>
  </si>
  <si>
    <t>山陽小野田市大字有帆字上大原359-7</t>
  </si>
  <si>
    <t>山陽小野田市大字郡1754</t>
  </si>
  <si>
    <t>市民館（歴史民俗資料館）</t>
  </si>
  <si>
    <t>山陽小野田市栄町9-25</t>
  </si>
  <si>
    <t>きららガラス未来館</t>
  </si>
  <si>
    <t>山陽小野田市大字小野田7534-4</t>
  </si>
  <si>
    <t>きらら交流館</t>
  </si>
  <si>
    <t>山陽小野田市大字小野田584-9</t>
  </si>
  <si>
    <t>竜王山公園オートキャンプ場</t>
  </si>
  <si>
    <t>山陽小野田市小野田梶ヶ迫</t>
  </si>
  <si>
    <t>労働会館</t>
  </si>
  <si>
    <t>山陽小野田市北竜王町9-45</t>
  </si>
  <si>
    <t>雇用能力開発支援センター</t>
  </si>
  <si>
    <t>山陽小野田市大字西高泊1261-1</t>
  </si>
  <si>
    <t>厚狭駅南口駐車場</t>
  </si>
  <si>
    <t>山陽小野田市大字山川字木ノ坪99-1</t>
  </si>
  <si>
    <t>小野田Ｉ．Ｃ高速バス　利用者駐車場</t>
  </si>
  <si>
    <t>山陽小野田市大字千崎472-1</t>
  </si>
  <si>
    <t>市民体育館</t>
  </si>
  <si>
    <t>山陽小野田市中川五丁目2-1</t>
  </si>
  <si>
    <t>武道館･弓道場</t>
  </si>
  <si>
    <t>周防大島町</t>
  </si>
  <si>
    <t>大島庁舎</t>
  </si>
  <si>
    <t>蒲野出張所</t>
  </si>
  <si>
    <t>周防大島町大字東三蒲1704番地1</t>
  </si>
  <si>
    <t>児童福祉公園（大島庁舎前）</t>
  </si>
  <si>
    <t>大島文化センター（大島公民館・大島図書館）</t>
  </si>
  <si>
    <t>周防大島町大字小松138番地1</t>
  </si>
  <si>
    <t>Ｂ＆Ｇ海洋センター（プール）</t>
  </si>
  <si>
    <t>周防大島町大字西三蒲1695番地</t>
  </si>
  <si>
    <t>Ｂ＆Ｇ海洋センター（体育館・すぱーく大島）</t>
  </si>
  <si>
    <t>周防大島町大字西屋代147番地</t>
  </si>
  <si>
    <t>大島斎場</t>
  </si>
  <si>
    <t>周防大島町大字西三蒲字崩田245番地</t>
  </si>
  <si>
    <t>久賀庁舎</t>
  </si>
  <si>
    <t>周防大島町大字久賀5134番地</t>
  </si>
  <si>
    <t>久賀東庁舎</t>
  </si>
  <si>
    <t>周防大島町大字久賀4799番地1</t>
  </si>
  <si>
    <t>長浦スポーツ海浜スクエア</t>
  </si>
  <si>
    <t>周防大島町大字椋野字尾泊150番地</t>
  </si>
  <si>
    <t>周防大島町大字椋野字神泊1144番地1</t>
  </si>
  <si>
    <t>東和庁舎（星野哲郎記念館と兼用）</t>
  </si>
  <si>
    <t>周防大島町大字平野417番地11</t>
  </si>
  <si>
    <t>文化交流センター</t>
  </si>
  <si>
    <t>東和総合センター</t>
  </si>
  <si>
    <t>周防大島町大字平野269番地44</t>
  </si>
  <si>
    <t>陸上競技場</t>
  </si>
  <si>
    <t>周防大島町大字西方1958番地77</t>
  </si>
  <si>
    <t>周防大島町大字平野1155番地10</t>
  </si>
  <si>
    <t>油田農村管理センター</t>
  </si>
  <si>
    <t>周防大島町大字伊保田1769番地6</t>
  </si>
  <si>
    <t>高齢者生活福祉センター和田苑</t>
  </si>
  <si>
    <t>周防大島町大字和田1089番地2</t>
  </si>
  <si>
    <t>陸奥記念館（なぎさ水族館と兼用）</t>
  </si>
  <si>
    <t>周防大島町大字伊保田2211番地3</t>
  </si>
  <si>
    <t>道の駅サザンセトとうわ</t>
  </si>
  <si>
    <t>橘庁舎</t>
  </si>
  <si>
    <t>周防大島町大字西安下庄3920番地3</t>
  </si>
  <si>
    <t>周防大島町大字西安下庄字真宮3920番21</t>
  </si>
  <si>
    <t>日良居公民館</t>
  </si>
  <si>
    <t>周防大島町大字土居1078番地1</t>
  </si>
  <si>
    <t>橘総合センター</t>
  </si>
  <si>
    <t>周防大島町大字西安下庄445番地2</t>
  </si>
  <si>
    <t>橘病院</t>
  </si>
  <si>
    <t>竜崎温泉潮風の湯</t>
  </si>
  <si>
    <t>周防大島町大字東安下庄字向佐連685番地2</t>
  </si>
  <si>
    <t>竜崎ほのぼの市場</t>
  </si>
  <si>
    <t>橘グリーンパーク</t>
  </si>
  <si>
    <t>周防大島町大字西安下庄3920番地19</t>
  </si>
  <si>
    <t>環境センター</t>
  </si>
  <si>
    <t>周防大島町大字西安下庄字大泊り3720番1</t>
  </si>
  <si>
    <t>和木町役場</t>
  </si>
  <si>
    <t>和木町和木１－１－１</t>
  </si>
  <si>
    <t>和木美術館</t>
  </si>
  <si>
    <t>和木町和木１－３－１</t>
  </si>
  <si>
    <t>和木町大字瀬田紺屋作260-1</t>
  </si>
  <si>
    <t>田布施町</t>
  </si>
  <si>
    <t>田布施町役場本庁舎</t>
  </si>
  <si>
    <t>田布施町大字下田布施3440番地1</t>
  </si>
  <si>
    <t>田布施町スポーツセンター</t>
  </si>
  <si>
    <t>田布施町高齢者いきいき館</t>
  </si>
  <si>
    <t>田布施町中央南1-6</t>
  </si>
  <si>
    <t>田布施中学校</t>
  </si>
  <si>
    <t>田布施町大字下田布施1050番地4</t>
  </si>
  <si>
    <t>東田布施小学校</t>
  </si>
  <si>
    <t>田布施町大字大波野152番地1</t>
  </si>
  <si>
    <t>中央公民館</t>
  </si>
  <si>
    <t>田布施町大字下田布施3430番地1</t>
  </si>
  <si>
    <t>東田布施公民館</t>
  </si>
  <si>
    <t>田布施町大字波野2208番地7</t>
  </si>
  <si>
    <t>平生町役場本庁</t>
  </si>
  <si>
    <t>平生町大字平生町２１０－１</t>
  </si>
  <si>
    <t>平生町大字平生村１７８</t>
  </si>
  <si>
    <t>平生町大字曽根１８６９－１</t>
  </si>
  <si>
    <t>平生町大字佐賀１５２５－１</t>
  </si>
  <si>
    <t>平生町大字平生村２４１－２</t>
  </si>
  <si>
    <t>平生町保健センター</t>
  </si>
  <si>
    <t>阿多田交流館</t>
  </si>
  <si>
    <t>平生町大字佐賀３９００－１４</t>
  </si>
  <si>
    <t>平生町大字大野南８０３－１</t>
  </si>
  <si>
    <t>阿武町</t>
  </si>
  <si>
    <t>阿武町役場本庁</t>
  </si>
  <si>
    <t>阿武町大字奈古２６３６</t>
  </si>
  <si>
    <t>阿武町役場福賀支所</t>
  </si>
  <si>
    <t>阿武町大字福田下１３６５</t>
  </si>
  <si>
    <t>阿武町役場宇田郷支所</t>
  </si>
  <si>
    <t>阿武町大字宇田２２２４</t>
  </si>
  <si>
    <t>阿武町町民センター</t>
  </si>
  <si>
    <t>阿武町大字奈古３０７８－１</t>
  </si>
  <si>
    <t>阿武町福賀診療所</t>
  </si>
  <si>
    <t>阿武町大字福田下１４０７－３</t>
  </si>
  <si>
    <t>阿武町道の駅</t>
  </si>
  <si>
    <t>阿武町大字奈古２２５３－１</t>
  </si>
  <si>
    <t>岩国市麻里布町６丁目１５－２０</t>
  </si>
  <si>
    <t>岩国港ポートビル前駐車場</t>
  </si>
  <si>
    <t>岩国市新港町４丁目</t>
  </si>
  <si>
    <t>岩国総合庁舎</t>
  </si>
  <si>
    <t>岩国市三笠町１－１－１</t>
  </si>
  <si>
    <t>岩国西幹部交番</t>
  </si>
  <si>
    <t>岩国市周東町下久原２４８３－１</t>
  </si>
  <si>
    <t>川下交番</t>
  </si>
  <si>
    <t>岩国市中津町２丁目１５－２１</t>
  </si>
  <si>
    <t>潮風公園駐車場</t>
  </si>
  <si>
    <t>岩国市由宇町字有家浦</t>
  </si>
  <si>
    <t>広瀬幹部交番</t>
  </si>
  <si>
    <t>岩国市錦町広瀬５３－８</t>
  </si>
  <si>
    <t>山口県岩国土木建築事務所　玖珂分室</t>
  </si>
  <si>
    <t>光市</t>
  </si>
  <si>
    <t>光警察署</t>
  </si>
  <si>
    <t>光市中央２丁目１－１４</t>
  </si>
  <si>
    <t>山口県スポーツ交流村</t>
  </si>
  <si>
    <t>光市光井２丁目１９－２</t>
  </si>
  <si>
    <t>長門市</t>
  </si>
  <si>
    <t>長門警察署</t>
  </si>
  <si>
    <t>長門市東深川７７７番地</t>
  </si>
  <si>
    <t>長門健康福祉センター</t>
  </si>
  <si>
    <t>長門市東深川1344-1</t>
  </si>
  <si>
    <t>長門土木建築事務所</t>
  </si>
  <si>
    <t>長門市東深川１８７５－１</t>
  </si>
  <si>
    <t>長門農林事務所</t>
  </si>
  <si>
    <t>長門市日置上１２５１－６</t>
  </si>
  <si>
    <t>湯免ダム管理所</t>
  </si>
  <si>
    <t>長門市三隅中辻並</t>
  </si>
  <si>
    <t>柳井市</t>
  </si>
  <si>
    <t>柳井警察署</t>
  </si>
  <si>
    <t>柳井市南町２丁目４番１８号</t>
  </si>
  <si>
    <t>柳井総合庁舎</t>
  </si>
  <si>
    <t>柳井市南町３－９－３</t>
  </si>
  <si>
    <t>柳井市新庄５００－１</t>
  </si>
  <si>
    <t>美祢市</t>
  </si>
  <si>
    <t>農林総合技術センター畜産技術部</t>
  </si>
  <si>
    <t>美祢市伊佐町河原１２００</t>
  </si>
  <si>
    <t>美祢警察署</t>
  </si>
  <si>
    <t>美祢市大嶺町東分312</t>
  </si>
  <si>
    <t>山口県美祢合同庁舎</t>
  </si>
  <si>
    <t>美祢市大嶺町東分３４４９－５</t>
  </si>
  <si>
    <t>周南市</t>
  </si>
  <si>
    <t>周南総合庁舎</t>
  </si>
  <si>
    <t>周南市毛利町２－３８</t>
  </si>
  <si>
    <t>周南西幹部交番</t>
  </si>
  <si>
    <t>周南市大字富田2746-1</t>
  </si>
  <si>
    <t>東部高等産業技術学校</t>
  </si>
  <si>
    <t>周南市瀬戸見町１５－１</t>
  </si>
  <si>
    <t>山口県周南児童相談所</t>
  </si>
  <si>
    <t>周南市慶万町２－１３</t>
  </si>
  <si>
    <t>厚狭幹部交番</t>
  </si>
  <si>
    <t>山陽小野田市大字厚狭９４６－１</t>
  </si>
  <si>
    <t>江汐公園</t>
  </si>
  <si>
    <t>山陽小野田市大字高畑字西山根</t>
  </si>
  <si>
    <t>山陽小野田警察署</t>
  </si>
  <si>
    <t>山陽小野田市日の出１丁目６－１０</t>
  </si>
  <si>
    <t>周防大島町</t>
  </si>
  <si>
    <t>大島総合庁舎</t>
  </si>
  <si>
    <t>大島郡周防大島町久賀5387-2</t>
  </si>
  <si>
    <t>大島防災センター</t>
  </si>
  <si>
    <t>大島郡周防大島町大字久賀5066-5</t>
  </si>
  <si>
    <t>片添ケ浜海浜公園</t>
  </si>
  <si>
    <t>大島郡周防大島町大字平野片添</t>
  </si>
  <si>
    <t>周防大島幹部交番</t>
  </si>
  <si>
    <t>大島郡周防大島町大字久賀2594-1</t>
  </si>
  <si>
    <t>平生町</t>
  </si>
  <si>
    <t>平生幹部交番</t>
  </si>
  <si>
    <t>熊毛郡平生町大字平生町197-18</t>
  </si>
  <si>
    <t>市町関係施設</t>
  </si>
  <si>
    <t>下関市動物愛護管理センター（動物ふれ愛ランド下関）</t>
  </si>
  <si>
    <t>下関市大字井田</t>
  </si>
  <si>
    <t>下関市豊浦コミュニティ情報プラザ</t>
  </si>
  <si>
    <t>下関市豊浦町川棚7112-4</t>
  </si>
  <si>
    <t>リフレッシュパーク豊浦</t>
  </si>
  <si>
    <t>下関市豊浦町川棚2035-9</t>
  </si>
  <si>
    <t>彦島公民館</t>
  </si>
  <si>
    <t>下関市彦島江の浦町1-3-1</t>
  </si>
  <si>
    <t>長府公民館</t>
  </si>
  <si>
    <t>下関市長府土居の内町1-6</t>
  </si>
  <si>
    <t>清末公民館</t>
  </si>
  <si>
    <t>下関市清末陣屋5-20</t>
  </si>
  <si>
    <t>小月公民館</t>
  </si>
  <si>
    <t>下関市小月本町1-7-7</t>
  </si>
  <si>
    <t>内日公民館</t>
  </si>
  <si>
    <t>勝山公民館</t>
  </si>
  <si>
    <t>下関市秋根南町2-4-33</t>
  </si>
  <si>
    <t>川中公民館</t>
  </si>
  <si>
    <t>下関市伊倉2-1-1</t>
  </si>
  <si>
    <t>安岡公民館</t>
  </si>
  <si>
    <t>下関市安岡駅前2-7-1</t>
  </si>
  <si>
    <t>吉母公民館</t>
  </si>
  <si>
    <t>下関市大字吉母字砂留401-24</t>
  </si>
  <si>
    <t>長府東公民館</t>
  </si>
  <si>
    <t>下関市長府松小田本町4-15</t>
  </si>
  <si>
    <t>下関市豊北生涯学習センター</t>
  </si>
  <si>
    <t>下関市豊北町大字神田1199-1</t>
  </si>
  <si>
    <t>下関市立滝部公民館（下関市滝部活動拠点施設）</t>
  </si>
  <si>
    <t>下関市豊北町大字滝部3397-12</t>
  </si>
  <si>
    <t>下関市立豊北中学校</t>
  </si>
  <si>
    <t>下関市豊北町大字滝部1244-36</t>
  </si>
  <si>
    <t>下関市豊北総合運動公園</t>
  </si>
  <si>
    <t>下関市豊北町滝部2914</t>
  </si>
  <si>
    <t>下関市菊川ふれあい会館</t>
  </si>
  <si>
    <t>下関市菊川町大字下岡枝117</t>
  </si>
  <si>
    <t>下関市菊川運動公園</t>
  </si>
  <si>
    <t>下関市菊川町下岡枝61-1</t>
  </si>
  <si>
    <t>下関商業高等学校</t>
  </si>
  <si>
    <t>下関市後田町4-11-1</t>
  </si>
  <si>
    <t>下関市立考古博物館</t>
  </si>
  <si>
    <t>下関市大字綾羅木字岡454</t>
  </si>
  <si>
    <t>下関市豊田生涯学習センター</t>
  </si>
  <si>
    <t>下関市豊田町矢田149-1</t>
  </si>
  <si>
    <t>下関市競艇事業局</t>
  </si>
  <si>
    <t>下関市長府松小田東町1-1</t>
  </si>
  <si>
    <t>下関市勤労福祉会館</t>
  </si>
  <si>
    <t>下関市幸町8-16</t>
  </si>
  <si>
    <t>下関市勤労者総合福祉センター</t>
  </si>
  <si>
    <t>下関市長府扇町4-10（アクティブセンター）</t>
  </si>
  <si>
    <t>吉母漁港公園</t>
  </si>
  <si>
    <t>下関市吉母</t>
  </si>
  <si>
    <t>下関市地方卸売市場　唐戸市場</t>
  </si>
  <si>
    <t>下関市唐戸町5-50</t>
  </si>
  <si>
    <t>豊北総合支所</t>
  </si>
  <si>
    <t>下関市豊北町大字滝部3140-1</t>
  </si>
  <si>
    <t>豊北こども園（豊北保育園・豊北幼稚園）</t>
  </si>
  <si>
    <t>下関市豊北町大字滝部2992-1</t>
  </si>
  <si>
    <t>角島地域資源活用総合交流促進センター</t>
  </si>
  <si>
    <t>下関市豊北町</t>
  </si>
  <si>
    <t>田耕農林漁家婦人活動促進センター</t>
  </si>
  <si>
    <t>下関市豊北町田耕4332-2</t>
  </si>
  <si>
    <t>下関市障害者スポーツセンター</t>
  </si>
  <si>
    <t>下関市こども発達センター</t>
  </si>
  <si>
    <t>下関市幡生本町26-12</t>
  </si>
  <si>
    <t>豊田下保育園</t>
  </si>
  <si>
    <t>下関市豊田町手洗字堂本273-1</t>
  </si>
  <si>
    <t>豊北保育園</t>
  </si>
  <si>
    <t>ひかり童夢</t>
  </si>
  <si>
    <t>下関市上田中町Ⅰ-16-1</t>
  </si>
  <si>
    <t>ゆたか児童館</t>
  </si>
  <si>
    <t>下関市川中豊町7-8-9</t>
  </si>
  <si>
    <t>ひこまる</t>
  </si>
  <si>
    <t>下関市彦島江の浦町1-4-30</t>
  </si>
  <si>
    <t>下関菊川総合交流ターミナル</t>
  </si>
  <si>
    <t>下関市菊川町</t>
  </si>
  <si>
    <t>下関市きくがわ温泉華陽</t>
  </si>
  <si>
    <t>下関市菊川町大字下岡枝508-1</t>
  </si>
  <si>
    <t>下関市民会館</t>
  </si>
  <si>
    <t>下関市竹崎町4-5-1</t>
  </si>
  <si>
    <t>下関市リサイクルプラザ</t>
  </si>
  <si>
    <t>下関市古屋町1-18-1</t>
  </si>
  <si>
    <t>奥山工場　</t>
  </si>
  <si>
    <t>下関市大字井田字桑木378</t>
  </si>
  <si>
    <t>彦島工場</t>
  </si>
  <si>
    <t>下関市彦島福浦町1-28-31</t>
  </si>
  <si>
    <t>クリーンセンター響</t>
  </si>
  <si>
    <t>下関市豊浦町大字宇賀3528-12</t>
  </si>
  <si>
    <t>下関市役所　本庁舎</t>
  </si>
  <si>
    <t>下関市南部町1-1</t>
  </si>
  <si>
    <t>下関市上下水道局　本庁舎</t>
  </si>
  <si>
    <t>下関市春日町7-32</t>
  </si>
  <si>
    <t>下関市上下水道局　北部事務所</t>
  </si>
  <si>
    <t>下関市豊浦町川棚4153-3</t>
  </si>
  <si>
    <t>下関市立豊田図書館</t>
  </si>
  <si>
    <t>下関市豊田町大字矢田１５３－１</t>
  </si>
  <si>
    <t>下関市立大学</t>
  </si>
  <si>
    <t>下関市大学町二丁目１番１号</t>
  </si>
  <si>
    <t>下関市立豊田中央病院</t>
  </si>
  <si>
    <t>下関市豊田町大字矢田３６５番地１</t>
  </si>
  <si>
    <t>宇部市役所</t>
  </si>
  <si>
    <t>宇部市常盤町一丁目７番１号</t>
  </si>
  <si>
    <t>西部体育館</t>
  </si>
  <si>
    <t>宇部市島三丁目9番16号</t>
  </si>
  <si>
    <t>武道館</t>
  </si>
  <si>
    <t>宇部市島三丁目9番30号</t>
  </si>
  <si>
    <t>厚南体育広場</t>
  </si>
  <si>
    <t>宇部市大字東須恵696番地</t>
  </si>
  <si>
    <t>岬ふれあいセンター</t>
  </si>
  <si>
    <t>神原ふれあいセンター</t>
  </si>
  <si>
    <t>上宇部ふれあいセンター（隣保館上宇部会館）</t>
  </si>
  <si>
    <t>新川ふれあいセンター</t>
  </si>
  <si>
    <t>藤山ふれあいセンター</t>
  </si>
  <si>
    <t>西宇部ふれあいセンター</t>
  </si>
  <si>
    <t>黒石ふれあいセンター</t>
  </si>
  <si>
    <t>西岐波市民センター</t>
  </si>
  <si>
    <t>厚南市民センター</t>
  </si>
  <si>
    <t>原市民センター</t>
  </si>
  <si>
    <t>男女共同参画センター・フォーユー</t>
  </si>
  <si>
    <t>宇部市琴芝町一丁目2番5号</t>
  </si>
  <si>
    <t>火葬場</t>
  </si>
  <si>
    <t>宇部市大字川上1010番地</t>
  </si>
  <si>
    <t>総合福祉会館</t>
  </si>
  <si>
    <t>宇部市琴芝町二丁目4番20号</t>
  </si>
  <si>
    <t>宇部市琴芝町二丁目4番25号</t>
  </si>
  <si>
    <t>保健センター</t>
  </si>
  <si>
    <t>宇部市琴芝町二丁目1番10号</t>
  </si>
  <si>
    <t>休日・夜間救急診療所</t>
  </si>
  <si>
    <t>サンライフ宇部</t>
  </si>
  <si>
    <t>パルセンター宇部</t>
  </si>
  <si>
    <t>楠こもれびの郷</t>
  </si>
  <si>
    <t>宇部市大字西万倉1662番地1</t>
  </si>
  <si>
    <t>楠総合支所</t>
  </si>
  <si>
    <t>宇部市大字船木365番地１</t>
  </si>
  <si>
    <t>西岐波小学校</t>
  </si>
  <si>
    <t>宇部市床波三丁目4番10号</t>
  </si>
  <si>
    <t>西宇部小学校</t>
  </si>
  <si>
    <t>宇部市大字際波527番地１</t>
  </si>
  <si>
    <t>黒石小学校</t>
  </si>
  <si>
    <t>宇部市大字妻崎開作428番地</t>
  </si>
  <si>
    <t>東岐波中学校</t>
  </si>
  <si>
    <t>宇部市大字東岐波3828番地</t>
  </si>
  <si>
    <t>上宇部中学校</t>
  </si>
  <si>
    <t>宇部市沼二丁目4番8号</t>
  </si>
  <si>
    <t>桃山中学校</t>
  </si>
  <si>
    <t>宇部市大字小串671番地</t>
  </si>
  <si>
    <t>厚南中学校</t>
  </si>
  <si>
    <t>宇部市大字東須恵222番地</t>
  </si>
  <si>
    <t>東岐波ふれあいセンター</t>
  </si>
  <si>
    <t>厚東ふれあいセンター</t>
  </si>
  <si>
    <t>宇部市大字棚井68番地2</t>
  </si>
  <si>
    <t>二俣瀬ふれあいセンター</t>
  </si>
  <si>
    <t>宇部市大字車地173番地</t>
  </si>
  <si>
    <t>小野ふれあいセンター</t>
  </si>
  <si>
    <t>宇部市大字小野8294番地4</t>
  </si>
  <si>
    <t>船木ふれあいセンター</t>
  </si>
  <si>
    <t>宇部市大字船木179番地1</t>
  </si>
  <si>
    <t>万倉ふれあいセンター</t>
  </si>
  <si>
    <t>宇部市大字西万倉1672番地</t>
  </si>
  <si>
    <t>吉部ふれあいセンター</t>
  </si>
  <si>
    <t>宇部市大字東吉部3330番地7</t>
  </si>
  <si>
    <t>図書館</t>
  </si>
  <si>
    <t>宇部市琴芝町一丁目1番33号</t>
  </si>
  <si>
    <t>交通局　</t>
  </si>
  <si>
    <t>宇部市大字善和203番地90</t>
  </si>
  <si>
    <t>渡辺翁記念公園</t>
  </si>
  <si>
    <t>宇部市朝日町</t>
  </si>
  <si>
    <t>片倉公園</t>
  </si>
  <si>
    <t>宇部市あすとぴあ五丁目</t>
  </si>
  <si>
    <t>請川公園</t>
  </si>
  <si>
    <t>宇部市あすとぴあ三丁目</t>
  </si>
  <si>
    <t>常盤公園</t>
  </si>
  <si>
    <t>宇部市大字沖宇部</t>
  </si>
  <si>
    <t>中央公園</t>
  </si>
  <si>
    <t>宇部市神原町一丁目</t>
  </si>
  <si>
    <t>恩田運動公園</t>
  </si>
  <si>
    <t>宇部市恩田町四丁目</t>
  </si>
  <si>
    <t>荒滝山登山口トイレ駐車場</t>
  </si>
  <si>
    <t>宇部市大字東吉部４９２番地</t>
  </si>
  <si>
    <t>山口市立阿知須図書館</t>
  </si>
  <si>
    <t>山口市阿知須２７３７－１</t>
  </si>
  <si>
    <t>国民宿舎秋穂荘</t>
  </si>
  <si>
    <t>山口市秋穂東７６８番地１３</t>
  </si>
  <si>
    <t>香山公園観光案内所</t>
  </si>
  <si>
    <t>山口市香山町６番１１号</t>
  </si>
  <si>
    <t>鳴滝公園</t>
  </si>
  <si>
    <t>山口市下小鯖</t>
  </si>
  <si>
    <t>湯田温泉観光案内所</t>
  </si>
  <si>
    <t>山口市湯田温泉二丁目１番２３号</t>
  </si>
  <si>
    <t>願成就温泉センター</t>
  </si>
  <si>
    <t>山口市阿東徳佐上２番地１１６</t>
  </si>
  <si>
    <t>山口市仁保地域交流センター</t>
  </si>
  <si>
    <t>山口市陶地域交流センター</t>
  </si>
  <si>
    <t>徳地山村開発センター</t>
  </si>
  <si>
    <t>山口市徳地堀１５３３</t>
  </si>
  <si>
    <t>徳地文化ホール</t>
  </si>
  <si>
    <t>山口市徳地堀１５２７番地３</t>
  </si>
  <si>
    <t>地域交流センター島地分館</t>
  </si>
  <si>
    <t>山口市徳地島地９６番地２</t>
  </si>
  <si>
    <t>山口市仁保中郷1034番地</t>
  </si>
  <si>
    <t>白石地域交流センター</t>
  </si>
  <si>
    <t>山口市本町一丁目１－２５</t>
  </si>
  <si>
    <t>山口市民会館</t>
  </si>
  <si>
    <t>山口市中央二丁目5-1</t>
  </si>
  <si>
    <t>クリエイティブ・スペース赤れんが</t>
  </si>
  <si>
    <t>山口市中河原町5-12</t>
  </si>
  <si>
    <t>山口情報芸術センター</t>
  </si>
  <si>
    <t>山口市中園町7-7</t>
  </si>
  <si>
    <t>中原中也記念館</t>
  </si>
  <si>
    <t>山口市湯田温泉一丁目11-21</t>
  </si>
  <si>
    <t>山口市良城小学校</t>
  </si>
  <si>
    <t>山口市吉敷佐畑３丁目３番３号</t>
  </si>
  <si>
    <t>阿東地域交流センター（阿東山村開発センター）</t>
  </si>
  <si>
    <t>阿東地域交流センター地福分館（阿東老人福祉センター）</t>
  </si>
  <si>
    <t>阿東地域交流センター生雲分館</t>
  </si>
  <si>
    <t>阿東地域交流センター篠生分館（長門峡自然休養村管理センター）</t>
  </si>
  <si>
    <t>阿東図書館</t>
  </si>
  <si>
    <t>嘉川地域交流センター</t>
  </si>
  <si>
    <t>山口市嘉川４６５１番地１</t>
  </si>
  <si>
    <t>山口市　清掃工場</t>
  </si>
  <si>
    <t>山口市大内御堀４９６</t>
  </si>
  <si>
    <t>山口市　不燃物中間処理センター</t>
  </si>
  <si>
    <t>山口市宮野下１７８２－１</t>
  </si>
  <si>
    <t>山口市役所</t>
  </si>
  <si>
    <t>山口市亀山町2番1号</t>
  </si>
  <si>
    <t>山口市役所別館</t>
  </si>
  <si>
    <t>山口市中央五丁目14番22号</t>
  </si>
  <si>
    <t>小郡総合支所</t>
  </si>
  <si>
    <t>山口市小郡下郷609番地1</t>
  </si>
  <si>
    <t>秋穂総合支所</t>
  </si>
  <si>
    <t>山口市秋穂東6570番地</t>
  </si>
  <si>
    <t>阿知須総合支所</t>
  </si>
  <si>
    <t>山口市阿知須2743番地</t>
  </si>
  <si>
    <t>徳地総合支所</t>
  </si>
  <si>
    <t>山口市徳地堀1744番地</t>
  </si>
  <si>
    <t>阿東総合支所</t>
  </si>
  <si>
    <t>山口市阿東徳佐中3417番地2</t>
  </si>
  <si>
    <t>山口市保健センター</t>
  </si>
  <si>
    <t>山口市糸米二丁目６－６</t>
  </si>
  <si>
    <t>山口市阿東保健センター</t>
  </si>
  <si>
    <t>山口市阿東徳佐中３３８２</t>
  </si>
  <si>
    <t>山口市小郡保健福祉センター</t>
  </si>
  <si>
    <t>山口市小郡下郷６０９－５</t>
  </si>
  <si>
    <t>山口南総合センター</t>
  </si>
  <si>
    <t>山口市名田島１２１８－１</t>
  </si>
  <si>
    <t>山口市嘉川斎場</t>
  </si>
  <si>
    <t>山口市徳地斎場</t>
  </si>
  <si>
    <t>山口市仁保斎場</t>
  </si>
  <si>
    <t>山口市リサイクルプラザ</t>
  </si>
  <si>
    <t>山口市阿知須健康福祉センター</t>
  </si>
  <si>
    <t>山口市阿知須２７４０番地</t>
  </si>
  <si>
    <t>秋穂地域交流センター</t>
  </si>
  <si>
    <t>山口市秋穂東６８２３番地１</t>
  </si>
  <si>
    <t>山口勤労者総合福祉センター</t>
  </si>
  <si>
    <t>山口市湯田温泉５丁目５番２２号</t>
  </si>
  <si>
    <t>山口ふるさと伝承総合センター</t>
  </si>
  <si>
    <t>山口市下竪小路１２番地</t>
  </si>
  <si>
    <t>山口市働く婦人の家</t>
  </si>
  <si>
    <t>山口市湯田温泉５丁目１番１号</t>
  </si>
  <si>
    <t>小郡学校給食センター</t>
  </si>
  <si>
    <t>山口市小郡上郷３３６８番地</t>
  </si>
  <si>
    <t>山口市上下水道局宮島庁舎</t>
  </si>
  <si>
    <t>山口市宮島町７番１号</t>
  </si>
  <si>
    <t>山口隣保館別館</t>
  </si>
  <si>
    <t>山口市三和町１３－１９</t>
  </si>
  <si>
    <t>山口市大内長野1107番地</t>
  </si>
  <si>
    <t>山口市小郡ふれあいセンター</t>
  </si>
  <si>
    <t>山口市小郡下郷1440-1</t>
  </si>
  <si>
    <t>山口ふれあい館</t>
  </si>
  <si>
    <t>山口市宮野上1222番地</t>
  </si>
  <si>
    <t>山口市スポーツの森</t>
  </si>
  <si>
    <t>山口市宮野上237番地</t>
  </si>
  <si>
    <t>やまぐちサッカー交流広場</t>
  </si>
  <si>
    <t>山口市徳地船路890番地</t>
  </si>
  <si>
    <t>大歳地域交流センター</t>
  </si>
  <si>
    <t>山口市矢原１４０７番地５</t>
  </si>
  <si>
    <t>大殿地域交流センター</t>
  </si>
  <si>
    <t>山口市大殿大路１２０－４</t>
  </si>
  <si>
    <t>大内地域交流センター</t>
  </si>
  <si>
    <t>山口市大内矢田９５１番地５</t>
  </si>
  <si>
    <t>山口市鋳銭司地域交流センター</t>
  </si>
  <si>
    <t>山口市鋳銭司５４３５－１</t>
  </si>
  <si>
    <t>山口市伊賀地高齢者女性等活動促進センター</t>
  </si>
  <si>
    <t>山口市徳地伊賀地996番地</t>
  </si>
  <si>
    <t>山口市柚野地域活性化センター</t>
  </si>
  <si>
    <t>山口市徳地柚木2021番地</t>
  </si>
  <si>
    <t>徳地地域交流センター串分館</t>
  </si>
  <si>
    <t>山口市徳地鯖河内1629番地1</t>
  </si>
  <si>
    <t>道の駅あいお</t>
  </si>
  <si>
    <t>山口市秋穂東１５２０番地４</t>
  </si>
  <si>
    <t>道の駅きららあじす</t>
  </si>
  <si>
    <t>山口市阿知須５０９番地８８</t>
  </si>
  <si>
    <t>二島地域交流センター</t>
  </si>
  <si>
    <t>山口市秋穂二島5990番地</t>
  </si>
  <si>
    <t>平川地域交流センター</t>
  </si>
  <si>
    <t>山口市平井１６６５番地</t>
  </si>
  <si>
    <t>秋穂総合支所・秋穂保健センター</t>
  </si>
  <si>
    <t>山口市秋穂東６５７０番地</t>
  </si>
  <si>
    <t>萩市役所</t>
  </si>
  <si>
    <t>萩市大字江向510番地</t>
  </si>
  <si>
    <t>萩市民館</t>
  </si>
  <si>
    <t>萩市大字江向495番地4</t>
  </si>
  <si>
    <t>萩市福祉支援センター</t>
  </si>
  <si>
    <t>萩市民体育館</t>
  </si>
  <si>
    <t>萩市大字椿3395番地1</t>
  </si>
  <si>
    <t>サンライフ萩</t>
  </si>
  <si>
    <t>萩市大字土原</t>
  </si>
  <si>
    <t>土原体育館</t>
  </si>
  <si>
    <t>萩市大字土原533番地1</t>
  </si>
  <si>
    <t>三見公民館</t>
  </si>
  <si>
    <t>萩市三見2393番地</t>
  </si>
  <si>
    <t>萩市民病院</t>
  </si>
  <si>
    <t>萩博物館</t>
  </si>
  <si>
    <t>萩市大字堀内335番地</t>
  </si>
  <si>
    <t>萩消防署</t>
  </si>
  <si>
    <t>萩市大字江向428番地2</t>
  </si>
  <si>
    <t>川上総合事務所</t>
  </si>
  <si>
    <t>萩市川上4462番地1</t>
  </si>
  <si>
    <t>田万川総合事務所</t>
  </si>
  <si>
    <t>萩市大字下田万1036番地</t>
  </si>
  <si>
    <t>小川支所</t>
  </si>
  <si>
    <t>萩市大字上小川東分1332番地</t>
  </si>
  <si>
    <t>むつみ総合事務所</t>
  </si>
  <si>
    <t>萩市大字吉部上3191番地1</t>
  </si>
  <si>
    <t>高俣支所</t>
  </si>
  <si>
    <t>萩市大字高佐下744番地</t>
  </si>
  <si>
    <t>須佐総合事務所</t>
  </si>
  <si>
    <t>萩市大字須佐4570番地5</t>
  </si>
  <si>
    <t>弥富支所</t>
  </si>
  <si>
    <t>萩市大字弥富下4043番地</t>
  </si>
  <si>
    <t>旭マルチメディアセンター</t>
  </si>
  <si>
    <t>萩市大字明木2959番地1</t>
  </si>
  <si>
    <t>旭活性化センター</t>
  </si>
  <si>
    <t>萩市大字佐々並2662番地6</t>
  </si>
  <si>
    <t>福栄総合事務所</t>
  </si>
  <si>
    <t>紫福支所</t>
  </si>
  <si>
    <t>萩市大字紫福3446番地1</t>
  </si>
  <si>
    <t>明木診療所</t>
  </si>
  <si>
    <t>萩市大字明木2937番地1</t>
  </si>
  <si>
    <t>田万川中学校</t>
  </si>
  <si>
    <t>萩市大字下田万1070番地</t>
  </si>
  <si>
    <t>椿西小学校</t>
  </si>
  <si>
    <t>萩市大字椿2390番地</t>
  </si>
  <si>
    <t>育英小学校</t>
  </si>
  <si>
    <t>萩市大字須佐4373番地</t>
  </si>
  <si>
    <t>須佐図書館</t>
  </si>
  <si>
    <t>萩市大字須佐4296番地</t>
  </si>
  <si>
    <t>弥富ふれあい公園</t>
  </si>
  <si>
    <t>萩市大字弥富下1029番地1</t>
  </si>
  <si>
    <t>道の駅ハピネスふくえ</t>
  </si>
  <si>
    <t>萩市大字福井2959番地1</t>
  </si>
  <si>
    <t>道の駅ゆとりパークたまがわ</t>
  </si>
  <si>
    <t>萩市大字下田万2849番地1</t>
  </si>
  <si>
    <t>田万川温泉憩いの湯</t>
  </si>
  <si>
    <t>萩市大字下田万1740番地1</t>
  </si>
  <si>
    <t>道の駅萩往還</t>
  </si>
  <si>
    <t>萩市大字椿1258番地</t>
  </si>
  <si>
    <t>萩中央公園</t>
  </si>
  <si>
    <t>萩市大字江向552番地</t>
  </si>
  <si>
    <t>防府市役所</t>
  </si>
  <si>
    <t>防府市寿町７－１</t>
  </si>
  <si>
    <t>防府市水道局</t>
  </si>
  <si>
    <t>防府市仁井令町13番1号</t>
  </si>
  <si>
    <t>中関公民館</t>
  </si>
  <si>
    <t>防府市大字田島1434番地の2</t>
  </si>
  <si>
    <t>西浦公民館</t>
  </si>
  <si>
    <t>防府市大字西浦1457番地の3</t>
  </si>
  <si>
    <t>新田公民館</t>
  </si>
  <si>
    <t>防府市大字浜方182番地の6</t>
  </si>
  <si>
    <t>華城公民館</t>
  </si>
  <si>
    <t>防府市西仁井令二丁目26番1号</t>
  </si>
  <si>
    <t>右田公民館</t>
  </si>
  <si>
    <t>防府市大字高井614番地</t>
  </si>
  <si>
    <t>牟礼公民館</t>
  </si>
  <si>
    <t>防府市大字江泊1802番地の1</t>
  </si>
  <si>
    <t>華浦公民館</t>
  </si>
  <si>
    <t>防府市お茶屋町4番10号</t>
  </si>
  <si>
    <t>向島公民館</t>
  </si>
  <si>
    <t>防府市大字向島636番地の7</t>
  </si>
  <si>
    <t>富海公民館</t>
  </si>
  <si>
    <t>防府市大字富海1203番地の1</t>
  </si>
  <si>
    <t>佐波公民館</t>
  </si>
  <si>
    <t>防府市佐波二丁目12番3号</t>
  </si>
  <si>
    <t>勝間公民館</t>
  </si>
  <si>
    <t>防府市警固町一丁目7番42号</t>
  </si>
  <si>
    <t>小野公民館</t>
  </si>
  <si>
    <t>防府市大字奈美126番地</t>
  </si>
  <si>
    <t>文化福祉会館</t>
  </si>
  <si>
    <t>防府市緑町一丁目9番2号</t>
  </si>
  <si>
    <t>公会堂</t>
  </si>
  <si>
    <t>防府市緑町一丁目9番1号</t>
  </si>
  <si>
    <t>防府市寿町6番41号</t>
  </si>
  <si>
    <t>防府市保健センター</t>
  </si>
  <si>
    <t>防府市鞠生町１２番１号</t>
  </si>
  <si>
    <t>防府市文化財郷土資料館</t>
  </si>
  <si>
    <t>防府市桑山二丁目１番１号</t>
  </si>
  <si>
    <t>防府市大字牟礼</t>
  </si>
  <si>
    <t>三田尻塩田記念産業公園</t>
  </si>
  <si>
    <t>防府市大字浜方３８１－３</t>
  </si>
  <si>
    <t>防府市まちの駅「うめてらす」</t>
  </si>
  <si>
    <t>防府市松崎町1-20</t>
  </si>
  <si>
    <t>防府スポーツセンター野球場</t>
  </si>
  <si>
    <t>防府市大字浜方182番地の5</t>
  </si>
  <si>
    <t>防府市体育館（ソルトアリーナ防府）</t>
  </si>
  <si>
    <t>防府市大字浜方１７４－１</t>
  </si>
  <si>
    <t>下松市</t>
  </si>
  <si>
    <t>下松市役所・下松市水道局</t>
  </si>
  <si>
    <t>下松市大手町３－３－３</t>
  </si>
  <si>
    <t>下松市河内５８３－１</t>
  </si>
  <si>
    <t>下松市末武上１２８０－１</t>
  </si>
  <si>
    <t>下松市潮音町１－１－２</t>
  </si>
  <si>
    <t>下松市笠戸島６９８</t>
  </si>
  <si>
    <t>下松市豊井公民館</t>
  </si>
  <si>
    <t>下松市琴平町２－８－７</t>
  </si>
  <si>
    <t>下松市花岡小学校</t>
  </si>
  <si>
    <t>下松市大字末武上２５５－１</t>
  </si>
  <si>
    <t>下松市立下松中学校</t>
  </si>
  <si>
    <t>下松市古川町２－１－１</t>
  </si>
  <si>
    <t>下松市保健センター</t>
  </si>
  <si>
    <t>下松市中央町２１－１</t>
  </si>
  <si>
    <t>周南地区衛生施設組合事務局御屋敷山斎場</t>
  </si>
  <si>
    <t>下松市西豊井１５４－２</t>
  </si>
  <si>
    <t>下松スポーツ公園体育館</t>
  </si>
  <si>
    <t>下松市地域交流センター</t>
  </si>
  <si>
    <t>下松市生野屋南１丁目１－１１</t>
  </si>
  <si>
    <t>下松市勤労者総合福祉センター</t>
  </si>
  <si>
    <t>下松市潮音町２－１６－８</t>
  </si>
  <si>
    <t>下松駅北口駐車場</t>
  </si>
  <si>
    <t>下松市北斗町１０１番地</t>
  </si>
  <si>
    <t>恋ヶ浜緑地公園</t>
  </si>
  <si>
    <t>下松スポーツ公園（冒険の森）</t>
  </si>
  <si>
    <t>岩国市役所本庁舎</t>
  </si>
  <si>
    <t>岩国市今津町１－１４－５１</t>
  </si>
  <si>
    <t>岩国市役所麻里布分室</t>
  </si>
  <si>
    <t>岩国市麻里布町６－１４－２５</t>
  </si>
  <si>
    <t>岩国市中央公民館</t>
  </si>
  <si>
    <t>岩国市岩国４－４－１５</t>
  </si>
  <si>
    <t>西部憩いの家</t>
  </si>
  <si>
    <t>光市中村町31番1号</t>
  </si>
  <si>
    <t>光総合病院</t>
  </si>
  <si>
    <t>光市浅江3丁目18番11号</t>
  </si>
  <si>
    <t>周南市大字富田２７６３</t>
  </si>
  <si>
    <t>岩国税務署</t>
  </si>
  <si>
    <t>岩国市麻里布町７丁目９番３７号</t>
  </si>
  <si>
    <t>サンリブ　萩店</t>
  </si>
  <si>
    <t>萩市大字唐樋町２－４</t>
  </si>
  <si>
    <t>徳山中央病院</t>
  </si>
  <si>
    <t>周南市孝田町１番１号</t>
  </si>
  <si>
    <t>光税務署</t>
  </si>
  <si>
    <t>光市虹ヶ浜三丁目１０番１号</t>
  </si>
  <si>
    <t>長門税務署</t>
  </si>
  <si>
    <t>長門市東深川９６４－１</t>
  </si>
  <si>
    <t>山口市赤妻町１－２</t>
  </si>
  <si>
    <t>国保会館</t>
  </si>
  <si>
    <t>山口市朝田１９８０番地７</t>
  </si>
  <si>
    <t>カメラのキタムラ山口／バイパス吉敷店</t>
  </si>
  <si>
    <t>山口市吉敷中東４－２－２１</t>
  </si>
  <si>
    <t>デオデオ山口本店</t>
  </si>
  <si>
    <t>山口市平井９０</t>
  </si>
  <si>
    <t>秋吉台自然動物公園サファリランド</t>
  </si>
  <si>
    <t>美祢市美東町赤１２１２</t>
  </si>
  <si>
    <t>（株）山口明屋書店　MEGA大内店</t>
  </si>
  <si>
    <t>ハートホーム山口</t>
  </si>
  <si>
    <t>ハートホーム南山口</t>
  </si>
  <si>
    <t>山口市吉敷中東１－１－２</t>
  </si>
  <si>
    <t>山口市深溝８０３－１</t>
  </si>
  <si>
    <t>山口市黒川７２９－２</t>
  </si>
  <si>
    <t>（株）丸喜　本部</t>
  </si>
  <si>
    <t>山陽小野田市大字西高泊６８０番地の７</t>
  </si>
  <si>
    <t>ウェスタまるき中川店</t>
  </si>
  <si>
    <t>ウェスタまるき厚狭店</t>
  </si>
  <si>
    <t>山陽小野田市中川二丁目６６３３－１</t>
  </si>
  <si>
    <t>山陽小野田市大字山川箱割１３１２－１</t>
  </si>
  <si>
    <t>ウェスタまるき神田店</t>
  </si>
  <si>
    <t>山陽小野田市大字西高泊字神田前５８１番地の１</t>
  </si>
  <si>
    <t>まるき小野田大学通り店</t>
  </si>
  <si>
    <t>山陽小野田市大字小野田字二の長沢３６６８番</t>
  </si>
  <si>
    <t>ウェスタまるき西宇部店</t>
  </si>
  <si>
    <t>宇部市大字際波字中開作１３６５－５</t>
  </si>
  <si>
    <t>まるき宇部新川店</t>
  </si>
  <si>
    <t>宇部市若松町５－９</t>
  </si>
  <si>
    <t>ウェスタまるき楠店</t>
  </si>
  <si>
    <t>ウェスタまるき東岐波店</t>
  </si>
  <si>
    <t>宇部市大字船木字行光６８６－２</t>
  </si>
  <si>
    <t>宇部市大字東岐波字大石前１３１９－１</t>
  </si>
  <si>
    <t>ウェスタまるき西割店</t>
  </si>
  <si>
    <t>宇部市大字妻崎開作９７１－１</t>
  </si>
  <si>
    <t>ウェスタまるき工学部通り店</t>
  </si>
  <si>
    <t>宇部市東梶返１丁目５０１３番２</t>
  </si>
  <si>
    <t>ウェスタまるき西岐波店</t>
  </si>
  <si>
    <t>宇部市大字西岐波字舛富５２０９－１</t>
  </si>
  <si>
    <t>ウェスタまるき下関小月店</t>
  </si>
  <si>
    <t>下関市王喜本町４丁目１０２２－１</t>
  </si>
  <si>
    <t>下関市武久町１丁目４２－６</t>
  </si>
  <si>
    <t>下関市彦島角倉町４－１－３０</t>
  </si>
  <si>
    <t>下関市彦島本村町７－１－１１</t>
  </si>
  <si>
    <t>下関市豊浦町吉永１８６７－４</t>
  </si>
  <si>
    <t>まるき下関一の宮店</t>
  </si>
  <si>
    <t>下関市一の宮住吉２丁目１６０５番地の１</t>
  </si>
  <si>
    <t>ウェスタまるき下関形山店</t>
  </si>
  <si>
    <t>下関市秋根上町１丁目１－３５</t>
  </si>
  <si>
    <t>ウェスタまるき山口大内店</t>
  </si>
  <si>
    <t>ウェスタまるき山口湯田店</t>
  </si>
  <si>
    <t>山口市幸町５８４番地</t>
  </si>
  <si>
    <t>まるき山口嘉川店</t>
  </si>
  <si>
    <t>ウェスタまるき山口宮野店</t>
  </si>
  <si>
    <t>ウェスタまるき美祢店</t>
  </si>
  <si>
    <t>美祢市大嶺町東分２９３－１</t>
  </si>
  <si>
    <t>柳井税務署</t>
  </si>
  <si>
    <t>柳井市柳井３７４５－１</t>
  </si>
  <si>
    <t>ハートハウス大内</t>
  </si>
  <si>
    <t>市町関係施設</t>
  </si>
  <si>
    <t>秋芳総合支所</t>
  </si>
  <si>
    <t>美祢勤労者総合福祉センター</t>
  </si>
  <si>
    <t>美祢市大嶺町東分４１８番地８</t>
  </si>
  <si>
    <t>西京銀行山口支店</t>
  </si>
  <si>
    <t>山口市中央５丁目１番３０号</t>
  </si>
  <si>
    <t>西京銀行新下関支店</t>
  </si>
  <si>
    <t>下関市伊倉新町１丁目４番３０号</t>
  </si>
  <si>
    <t>西京銀行玖珂支店</t>
  </si>
  <si>
    <t>岩国市周東町下久原４３０番地５</t>
  </si>
  <si>
    <t>銀行・郵便局</t>
  </si>
  <si>
    <t>西京銀行柳井支店</t>
  </si>
  <si>
    <t>柳井市南町３丁目８番１号</t>
  </si>
  <si>
    <t>寿町第一有料駐車場</t>
  </si>
  <si>
    <t>宇部市寿町二丁目３番１</t>
  </si>
  <si>
    <t>寿町第二有料駐車場</t>
  </si>
  <si>
    <t>宇部市寿町一丁目１番１７</t>
  </si>
  <si>
    <t>道の駅　ピュアラインにしき</t>
  </si>
  <si>
    <t>岩国市錦町府谷１１７</t>
  </si>
  <si>
    <t>道の駅　蛍街道西ノ市</t>
  </si>
  <si>
    <t>下関市豊田町中村８７６－４</t>
  </si>
  <si>
    <t>仁保病院</t>
  </si>
  <si>
    <t>山口市仁保下郷１９１５番地１</t>
  </si>
  <si>
    <t>デオデオ岩国店</t>
  </si>
  <si>
    <t>岩国市麻里布町７－９－４０</t>
  </si>
  <si>
    <t>中国電力（株）山口支社</t>
  </si>
  <si>
    <t>山口市中央２丁目３－１</t>
  </si>
  <si>
    <t>コメリハードアンドグリーン秋穂店</t>
  </si>
  <si>
    <t>山口市秋穂東１４４６－１</t>
  </si>
  <si>
    <t>コメリハードアンドグリーン徳地店</t>
  </si>
  <si>
    <t>山口市徳地堀２１２７</t>
  </si>
  <si>
    <t>コメリハードアンドグリーン秋芳店</t>
  </si>
  <si>
    <t>美祢市秋芳町秋吉５２６２</t>
  </si>
  <si>
    <t>コメリハードアンドグリーン油谷店</t>
  </si>
  <si>
    <t>長門市油谷新別名字隠田１０９１</t>
  </si>
  <si>
    <t>コメリハードアンドグリーン山口小野田店</t>
  </si>
  <si>
    <t>山陽小野田市小野田字須賀８４０－１</t>
  </si>
  <si>
    <t>コメリハードアンドグリーン厚狭店</t>
  </si>
  <si>
    <t>山陽小野田市山川８０１－１</t>
  </si>
  <si>
    <t>コメリハードアンドグリーン埴生店</t>
  </si>
  <si>
    <t>山陽小野田市埴生３２２９－１４</t>
  </si>
  <si>
    <t>山口市仁保中郷1041番地</t>
  </si>
  <si>
    <t>道の駅萩しーまーと</t>
  </si>
  <si>
    <t>萩市椿東４１６０－６１</t>
  </si>
  <si>
    <t>ドコモショップ防府店</t>
  </si>
  <si>
    <t>防府市駅南町９番４３号</t>
  </si>
  <si>
    <t>宇部市大字船木４４２番地１１</t>
  </si>
  <si>
    <t>観光農園　ファームランド</t>
  </si>
  <si>
    <t>熊毛郡田布施町大字川西３９４－１</t>
  </si>
  <si>
    <t>進物の大進　山口店</t>
  </si>
  <si>
    <t>山口市黄金町１２－２１</t>
  </si>
  <si>
    <t>明屋書店ＭＥＧＡ新下関</t>
  </si>
  <si>
    <t>下関市伊倉新町二丁目３－２５</t>
  </si>
  <si>
    <t>ホームセンターグッデイ小野田店</t>
  </si>
  <si>
    <t>山陽小野田市大字西高泊８２９－１</t>
  </si>
  <si>
    <t>宇部市大字妻崎開作１４３５－１</t>
  </si>
  <si>
    <t>明屋書店下関長府店</t>
  </si>
  <si>
    <t>下関市長府才川２－１２－７</t>
  </si>
  <si>
    <t>株式会社豆子郎</t>
  </si>
  <si>
    <t>ホームセンターグッデイ長府店</t>
  </si>
  <si>
    <t>株式会社山口明屋書店長門店</t>
  </si>
  <si>
    <t>長門市東深川字丁ヶ坪８５０番地</t>
  </si>
  <si>
    <t>周南市政所２丁目１１－１</t>
  </si>
  <si>
    <t>デオデオ下松店</t>
  </si>
  <si>
    <t>下松市桜町１－１６－２</t>
  </si>
  <si>
    <t>柳井市南町５－１－５６</t>
  </si>
  <si>
    <t>明屋書店小郡店</t>
  </si>
  <si>
    <t>山口市小郡下郷７８５－１</t>
  </si>
  <si>
    <t>明屋書店　今宿店</t>
  </si>
  <si>
    <t>周南市月丘町四丁目１９</t>
  </si>
  <si>
    <t>明屋書店　東岐波店</t>
  </si>
  <si>
    <t>宇部市東岐波大津出５６０９－１</t>
  </si>
  <si>
    <t>宇部市楠総合センター</t>
  </si>
  <si>
    <t>アルク小月店</t>
  </si>
  <si>
    <t xml:space="preserve"> </t>
  </si>
  <si>
    <t>ゆめシティ</t>
  </si>
  <si>
    <t>下関市梶栗町３－６－８</t>
  </si>
  <si>
    <t>マリアージュキッズスタジオ</t>
  </si>
  <si>
    <t>宇部市北琴芝２－４－４６</t>
  </si>
  <si>
    <t>銀行・郵便局</t>
  </si>
  <si>
    <t>アス・ライフ</t>
  </si>
  <si>
    <t>Ｚａｋｋａ　Ｓｈｏｐ　＆</t>
  </si>
  <si>
    <t>コープいずみ</t>
  </si>
  <si>
    <t>サンパークあじす</t>
  </si>
  <si>
    <t xml:space="preserve"> </t>
  </si>
  <si>
    <t>銀行・郵便局</t>
  </si>
  <si>
    <t>光市浅江木園1756－1</t>
  </si>
  <si>
    <t>銀行・郵便局</t>
  </si>
  <si>
    <t xml:space="preserve"> </t>
  </si>
  <si>
    <t>コープとくやま</t>
  </si>
  <si>
    <t>みつおかクリニック</t>
  </si>
  <si>
    <t>セミナーパーク</t>
  </si>
  <si>
    <t>ふれあいパーク</t>
  </si>
  <si>
    <t>岩国市由宇町２２７３－２</t>
  </si>
  <si>
    <t>やまぐちフラワーランド</t>
  </si>
  <si>
    <t>市町関係施設</t>
  </si>
  <si>
    <t>市町関係施設</t>
  </si>
  <si>
    <t>市町関係施設</t>
  </si>
  <si>
    <t>アクトビレッジおの</t>
  </si>
  <si>
    <t>宇部市大字小野7025番地</t>
  </si>
  <si>
    <t>宇部市明神町一丁目3番16号</t>
  </si>
  <si>
    <t>宇部市松山町一丁目5番16号</t>
  </si>
  <si>
    <t>宇部市中村二丁目6番15号</t>
  </si>
  <si>
    <t>宇部市朝日町8番20号</t>
  </si>
  <si>
    <t>宇部市文京町11番13号</t>
  </si>
  <si>
    <t>宇部市大字際波1201番地1</t>
  </si>
  <si>
    <t>宇部市大字妻崎開作434番地2</t>
  </si>
  <si>
    <t>宇部市床波六丁目5番22号</t>
  </si>
  <si>
    <t>宇部市大字東須恵914番地11</t>
  </si>
  <si>
    <t>宇部市大字妻崎開作1990番地</t>
  </si>
  <si>
    <t>宇部市神原町一丁目6番20号</t>
  </si>
  <si>
    <t>宇部市西平原四丁目9番1号</t>
  </si>
  <si>
    <t>宇部市大字東岐波3829番地</t>
  </si>
  <si>
    <t>山口市立小郡図書館</t>
  </si>
  <si>
    <t>山口市小郡下郷６０９番地１</t>
  </si>
  <si>
    <t>山口市陶２５９５番地</t>
  </si>
  <si>
    <t xml:space="preserve">山口市地域特産物販売促進センター  </t>
  </si>
  <si>
    <t>山口市阿東徳佐中3382番地</t>
  </si>
  <si>
    <t>山口市阿東地福上1697番地</t>
  </si>
  <si>
    <t>山口市阿東生雲188番地の2</t>
  </si>
  <si>
    <t>山口市阿東生雲東分74番地の７</t>
  </si>
  <si>
    <t>阿東老人趣味の家</t>
  </si>
  <si>
    <t>山口市阿東徳佐中3375番地3</t>
  </si>
  <si>
    <t>山口市嘉川5500番地</t>
  </si>
  <si>
    <t>山口市徳地野谷32番地5</t>
  </si>
  <si>
    <t>山口市仁保下郷35番地1</t>
  </si>
  <si>
    <t xml:space="preserve">山口市大内御堀489-8 </t>
  </si>
  <si>
    <t>やまぐちリフレッシュパーク</t>
  </si>
  <si>
    <t>市町関係施設</t>
  </si>
  <si>
    <t>ソラール</t>
  </si>
  <si>
    <t>ラポールゆや</t>
  </si>
  <si>
    <t>サンビームやない</t>
  </si>
  <si>
    <t>アクティブやない</t>
  </si>
  <si>
    <t>市町関係施設</t>
  </si>
  <si>
    <t>美祢市役所</t>
  </si>
  <si>
    <t>美祢市大嶺町東分３２６－１</t>
  </si>
  <si>
    <t>美祢市民会館</t>
  </si>
  <si>
    <t>美祢来福センター</t>
  </si>
  <si>
    <t>美東保健福祉センター</t>
  </si>
  <si>
    <t>美祢市立病院</t>
  </si>
  <si>
    <t>美祢市立美東病院</t>
  </si>
  <si>
    <t>高水会館</t>
  </si>
  <si>
    <t>夜市支所</t>
  </si>
  <si>
    <t>徳山東部浄化センター</t>
  </si>
  <si>
    <t xml:space="preserve">徳山社会福祉センター </t>
  </si>
  <si>
    <t>新南陽総合福祉センター</t>
  </si>
  <si>
    <t>石船温泉憩の家</t>
  </si>
  <si>
    <t>子育て交流センターぞうさんの家</t>
  </si>
  <si>
    <t>周南市立新南陽市民病院</t>
  </si>
  <si>
    <t>介護老人保健施設ゆめ風車</t>
  </si>
  <si>
    <t>熊毛勤労者総合福祉センター（サンウイング熊毛）</t>
  </si>
  <si>
    <t>富田東地区コミュニティセンター</t>
  </si>
  <si>
    <t>福川南地区コミュニティセンター</t>
  </si>
  <si>
    <t>熊毛総合支所</t>
  </si>
  <si>
    <t>周南市コアプラザかの</t>
  </si>
  <si>
    <t>徳山小学校</t>
  </si>
  <si>
    <t>周防大島町大字小松136番地2</t>
  </si>
  <si>
    <t>グリーンステイながうら</t>
  </si>
  <si>
    <t>森野漁港公園</t>
  </si>
  <si>
    <t>たちばなケアプラザ</t>
  </si>
  <si>
    <t>周防大島町大字西安下庄3920番17</t>
  </si>
  <si>
    <t>総合コミュニティセンター</t>
  </si>
  <si>
    <t>和木町和木２－１５－１</t>
  </si>
  <si>
    <t>和木中学校</t>
  </si>
  <si>
    <t>和木町和木２－５－２</t>
  </si>
  <si>
    <t>和木町体育センター</t>
  </si>
  <si>
    <t>和木町和木１－３－１３</t>
  </si>
  <si>
    <t>蜂ヶ峯総合公園</t>
  </si>
  <si>
    <t>田布施町大字麻郷1322番地1</t>
  </si>
  <si>
    <t>平生町体育館</t>
  </si>
  <si>
    <t>平生図書館</t>
  </si>
  <si>
    <t>平生町大字平生町１９３－４</t>
  </si>
  <si>
    <t>秋森道路公園</t>
  </si>
  <si>
    <t>平生町大字小郡９６－９</t>
  </si>
  <si>
    <t>平生町大字宇佐木４８５－２</t>
  </si>
  <si>
    <t>平生町大字竪ヶ浜３５８－２６</t>
  </si>
  <si>
    <t>平生町大字佐賀３７４０－２</t>
  </si>
  <si>
    <t>平生町大字尾国４６３－２</t>
  </si>
  <si>
    <t>明屋書店　厚狭店</t>
  </si>
  <si>
    <t>山陽小野田市大字厚狭埴生田４６０番地１</t>
  </si>
  <si>
    <t>西京銀行南岩国支店</t>
  </si>
  <si>
    <t>岩国市尾津町二丁目４７６番１</t>
  </si>
  <si>
    <t>山口明屋書店　柳井店</t>
  </si>
  <si>
    <t>特別養護老人ホーム光富士白苑</t>
  </si>
  <si>
    <t>光市虹ヶ浜二丁目５番７号</t>
  </si>
  <si>
    <t>長門市東深川真名ヶ崎７２４－４</t>
  </si>
  <si>
    <t>買物・飲食</t>
  </si>
  <si>
    <t>医療・福祉</t>
  </si>
  <si>
    <t>周東総合病院</t>
  </si>
  <si>
    <t>柳井市古開作1000番地1</t>
  </si>
  <si>
    <t>山口銀行本店営業部</t>
  </si>
  <si>
    <t>ホームセンターグッデイ宇部西店</t>
  </si>
  <si>
    <t>ハートホーム平川</t>
  </si>
  <si>
    <t>特別養護老人ホームオレンジ苑</t>
  </si>
  <si>
    <t>養護老人ホーム寿楽苑　</t>
  </si>
  <si>
    <t>山口中央農業協同組合　本所</t>
  </si>
  <si>
    <t>山口中央農業協同組合　宮野支所</t>
  </si>
  <si>
    <t>山口中央農業協同組合　吉敷支所</t>
  </si>
  <si>
    <t>山口中央農業協同組合　仁保支所</t>
  </si>
  <si>
    <t>山口中央農業協同組合　北部営農センター</t>
  </si>
  <si>
    <t>山口中央農業協同組合　阿東営農センター</t>
  </si>
  <si>
    <t>ジュンテンドー　湯田店</t>
  </si>
  <si>
    <t>ジュンテンドー　厚南店</t>
  </si>
  <si>
    <t>周南市大字夜市中村</t>
  </si>
  <si>
    <t>ホームプラザナフコ　川棚店</t>
  </si>
  <si>
    <t>下関市豊浦町大字川棚６３６１-１</t>
  </si>
  <si>
    <t>ホームプラザナフコ　川中店</t>
  </si>
  <si>
    <t>下関市稗田西町１１ー２０</t>
  </si>
  <si>
    <t>ホームプラザナフコ　下関店</t>
  </si>
  <si>
    <t>下関市南部町２２ー１１</t>
  </si>
  <si>
    <t>ホームプラザナフコ　下関シーサイド店</t>
  </si>
  <si>
    <t>下関市長府外浦町2番1号</t>
  </si>
  <si>
    <t>ホームプラザナフコ　長府店</t>
  </si>
  <si>
    <t>下関市王司本町３丁目２番１７号</t>
  </si>
  <si>
    <t>ホームプラザナフコ　豊田店</t>
  </si>
  <si>
    <t>下関市豊田町大字矢田５３７－１</t>
  </si>
  <si>
    <t>宇部市大字中野開作４２０番地</t>
  </si>
  <si>
    <t>ホームプラザナフコ　宇部店</t>
  </si>
  <si>
    <t>宇部市居能町２丁目１４６１-２</t>
  </si>
  <si>
    <t>山口市阿東徳佐中３０４７</t>
  </si>
  <si>
    <t>山口中央農業協同組合　阿東篠生支所</t>
  </si>
  <si>
    <t>山口市阿東生雲東分７４－６</t>
  </si>
  <si>
    <t>山口市仁保中郷９７３－１</t>
  </si>
  <si>
    <t xml:space="preserve">山口市宮島町１００７−６ </t>
  </si>
  <si>
    <t>山口市維新公園三丁目１番１号</t>
  </si>
  <si>
    <t>山口市宮野下３０５３</t>
  </si>
  <si>
    <t>山口市吉敷佐畑１丁目３番１号</t>
  </si>
  <si>
    <t>ホームプラザナフコ　阿知須店</t>
  </si>
  <si>
    <t>山口市阿知須５８７０-８</t>
  </si>
  <si>
    <t>ホームプラザナフコ　大内店</t>
  </si>
  <si>
    <t>ホームプラザナフコ　小郡店</t>
  </si>
  <si>
    <t>山口市小郡花園町７-５</t>
  </si>
  <si>
    <t>ホームプラザナフコ　徳佐店</t>
  </si>
  <si>
    <t>山口市阿東徳佐中３７０８－１</t>
  </si>
  <si>
    <t>ホームプラザナフコ　山口店</t>
  </si>
  <si>
    <t>山口市朝田７８０-３</t>
  </si>
  <si>
    <t>ジュンテンドー　東萩店</t>
  </si>
  <si>
    <t>萩市大字椿東２９４０番地１</t>
  </si>
  <si>
    <t>ホームプラザナフコ　南萩店</t>
  </si>
  <si>
    <t>萩市大字椿２２６３</t>
  </si>
  <si>
    <t>ホームプラザナフコ　防府店</t>
  </si>
  <si>
    <t>防府市西仁井令１丁目７番１号</t>
  </si>
  <si>
    <t>ホームプラザナフコ　牟礼店</t>
  </si>
  <si>
    <t>防府市沖今宿１丁目２１番２２号</t>
  </si>
  <si>
    <t>ホームプラザナフコ　東下松店</t>
  </si>
  <si>
    <t>下松市大字山田１５６-１</t>
  </si>
  <si>
    <t>ジュンテンドー　岩国インター店</t>
  </si>
  <si>
    <t>岩国市多田１００番１</t>
  </si>
  <si>
    <t>ジュンテンドー　南岩国店</t>
  </si>
  <si>
    <t>岩国市南岩国町１丁目１４３番４</t>
  </si>
  <si>
    <t>ホームプラザナフコ　玖珂店</t>
  </si>
  <si>
    <t>岩国市玖珂町6677-1</t>
  </si>
  <si>
    <t>ホームプラザナフコ　南岩国店</t>
  </si>
  <si>
    <t>岩国市南岩国町３丁目３２-２</t>
  </si>
  <si>
    <t>ホームプラザナフコ　長門店</t>
  </si>
  <si>
    <t>長門市大字東深川８２１番地</t>
  </si>
  <si>
    <t>長門市油谷伊上１６９２-２</t>
  </si>
  <si>
    <t>ホームプラザナフコ　東柳井店</t>
  </si>
  <si>
    <t>ホームプラザナフコ　美東店</t>
  </si>
  <si>
    <t>美祢市美東町大字大田5352-1</t>
  </si>
  <si>
    <t>ホームプラザナフコ　美祢店</t>
  </si>
  <si>
    <t>美祢市大嶺町東分３７８番地１</t>
  </si>
  <si>
    <t>ジュンテンドー　周南店</t>
  </si>
  <si>
    <t>周南市道源町８ー２０</t>
  </si>
  <si>
    <t>ジュンテンドー　須々万店</t>
  </si>
  <si>
    <t>周南市大字須々万本郷字宮の前３１４番１</t>
  </si>
  <si>
    <t>ホームプラザナフコ　小野田店</t>
  </si>
  <si>
    <t>山陽小野田市大字西高泊７３５番地</t>
  </si>
  <si>
    <t>ジュンテンドー　大島店</t>
  </si>
  <si>
    <t>大島郡周防大島町大字久賀５８４３番地１</t>
  </si>
  <si>
    <t>ホームプラザナフコ　田布施店</t>
  </si>
  <si>
    <t>熊毛郡田布施町中央南２２-４</t>
  </si>
  <si>
    <t>宇部市上宇部吉原４７１－４</t>
  </si>
  <si>
    <t>下松警察署</t>
  </si>
  <si>
    <t>下松市大手町３丁目２－１</t>
  </si>
  <si>
    <t>周南警察署</t>
  </si>
  <si>
    <t>周南市大字徳山５６３２－４</t>
  </si>
  <si>
    <t>萩山口信用金庫　本店</t>
  </si>
  <si>
    <t>山口市道場門前１ー５－１</t>
  </si>
  <si>
    <t>萩山口信用金庫　萩支店</t>
  </si>
  <si>
    <t>萩市大字唐樋町３－３</t>
  </si>
  <si>
    <t>山口県立美術館</t>
  </si>
  <si>
    <t>山口市亀山町３番１号</t>
  </si>
  <si>
    <t>株式会社MrMax　山口店</t>
  </si>
  <si>
    <t>山口市黒川８２－１</t>
  </si>
  <si>
    <t>市町関係施設</t>
  </si>
  <si>
    <t>由宇老人福祉センター</t>
  </si>
  <si>
    <t>岩国市由宇町８０２番地</t>
  </si>
  <si>
    <t>由西農家研修センター</t>
  </si>
  <si>
    <t>岩国市由宇町３９１９番地１</t>
  </si>
  <si>
    <t>岩国市ゆうらく苑</t>
  </si>
  <si>
    <t>岩国市由宇町１９８０番地２</t>
  </si>
  <si>
    <t>岩国市由宇塩田原供用会館</t>
  </si>
  <si>
    <t>岩国市由宇町北三丁目１０番１３号</t>
  </si>
  <si>
    <t>岩国市由宇保健センター</t>
  </si>
  <si>
    <t>岩国市由宇町中央一丁目１０番１１号</t>
  </si>
  <si>
    <t>岩国市由宇供用会館・公民館・図書館</t>
  </si>
  <si>
    <t>岩国市由宇町中央一丁目１番１５号</t>
  </si>
  <si>
    <t>岩国市由宇総合支所</t>
  </si>
  <si>
    <t>岩国市由宇町中央一丁目１番１０号</t>
  </si>
  <si>
    <t>由宇文化スポーツセンター</t>
  </si>
  <si>
    <t>岩国市由宇町南沖一丁目１３番１号</t>
  </si>
  <si>
    <t>岩国市由宇歴史民俗資料館</t>
  </si>
  <si>
    <t>岩国市由宇町神東６１４番地１０</t>
  </si>
  <si>
    <t>由宇農村婦人の家</t>
  </si>
  <si>
    <t>岩国市由宇町神東４５１番地５</t>
  </si>
  <si>
    <t>下松市市民体育館</t>
  </si>
  <si>
    <t>下松市西柳１丁目１－１</t>
  </si>
  <si>
    <t>西京銀行彦島支店</t>
  </si>
  <si>
    <t>下関市彦島江ノ浦町１丁目３番１６号</t>
  </si>
  <si>
    <t>大道公民館</t>
  </si>
  <si>
    <t>防府市台道４１３－１</t>
  </si>
  <si>
    <t>美東総合支所</t>
  </si>
  <si>
    <t>美祢市美東町大田５９３６</t>
  </si>
  <si>
    <t>豊田前公民館</t>
  </si>
  <si>
    <t>美祢市豊田前町麻生下５７２</t>
  </si>
  <si>
    <t>於福公民館</t>
  </si>
  <si>
    <t>美祢市於福町下２８４８－１</t>
  </si>
  <si>
    <t>厚保公民館</t>
  </si>
  <si>
    <t>美祢市西厚保本郷１８５</t>
  </si>
  <si>
    <t>赤郷公民館</t>
  </si>
  <si>
    <t>美祢市美東町赤４２５</t>
  </si>
  <si>
    <t>大田公民館</t>
  </si>
  <si>
    <t>美祢市美東町大田６１７０－１</t>
  </si>
  <si>
    <t>綾木公民館</t>
  </si>
  <si>
    <t>美祢市美東町綾木２４３７</t>
  </si>
  <si>
    <t>真長田公民館</t>
  </si>
  <si>
    <t>美祢市美東町真名５２９</t>
  </si>
  <si>
    <t>嘉万公民館</t>
  </si>
  <si>
    <t>美祢市秋芳町嘉万４６０８－３</t>
  </si>
  <si>
    <t>別府公民館</t>
  </si>
  <si>
    <t>美祢市秋芳町別府１６４３</t>
  </si>
  <si>
    <t>秋吉公民館</t>
  </si>
  <si>
    <t>美祢市秋芳町秋吉５３５３－１</t>
  </si>
  <si>
    <t>岩永公民館</t>
  </si>
  <si>
    <t>美祢市秋芳町岩永下郷３２０３－４</t>
  </si>
  <si>
    <t>下関市小月茶屋２丁目３番１号</t>
  </si>
  <si>
    <t>西京銀行小月支店</t>
  </si>
  <si>
    <t>市町関係施設</t>
  </si>
  <si>
    <t>市町関係施設</t>
  </si>
  <si>
    <t>市町関係施設</t>
  </si>
  <si>
    <t>市町関係施設</t>
  </si>
  <si>
    <t>ナイスケアまほろば</t>
  </si>
  <si>
    <t>光市東部憩いの家</t>
  </si>
  <si>
    <t>光市室積新開一丁目1番1号</t>
  </si>
  <si>
    <t xml:space="preserve">○市町施設はこちら </t>
  </si>
  <si>
    <t>ペッツパーク新下関店</t>
  </si>
  <si>
    <t>下関市石原３１７</t>
  </si>
  <si>
    <t>西京銀行美祢支店</t>
  </si>
  <si>
    <t>美祢市大嶺町東分１２２３</t>
  </si>
  <si>
    <t>やすもと歯科医院</t>
  </si>
  <si>
    <t>医療法人　伸徳会　三田尻病院</t>
  </si>
  <si>
    <t>防府市お茶屋町３－２７</t>
  </si>
  <si>
    <t>山口市嘉川３５９８番地２</t>
  </si>
  <si>
    <t>市町関係施設</t>
  </si>
  <si>
    <t>ゆーぱーく光</t>
  </si>
  <si>
    <t>フジ西宇部</t>
  </si>
  <si>
    <t>フジ南岩国</t>
  </si>
  <si>
    <t>フジ柳井</t>
  </si>
  <si>
    <t>フジ新南陽店</t>
  </si>
  <si>
    <t>明屋書店光店</t>
  </si>
  <si>
    <t>光市虹ヶ浜１丁目４－１０</t>
  </si>
  <si>
    <t>ジュンテンドー　深溝店</t>
  </si>
  <si>
    <t>山口市深溝７２２</t>
  </si>
  <si>
    <t>周南市下上２１４６</t>
  </si>
  <si>
    <t>アルク長府中土居店</t>
  </si>
  <si>
    <t>下関市長府中土居本町１番24号</t>
  </si>
  <si>
    <t>アルク平生店</t>
  </si>
  <si>
    <t>熊毛郡平生町大字平生村字若浜２３６－４</t>
  </si>
  <si>
    <t>アルク光井店</t>
  </si>
  <si>
    <t>光市光井四丁目３３番１号</t>
  </si>
  <si>
    <t>アルク葵店</t>
  </si>
  <si>
    <t>山口市葵一丁目４番７０号</t>
  </si>
  <si>
    <t>徳山医師会病院</t>
  </si>
  <si>
    <t>周南市東山町6-28</t>
  </si>
  <si>
    <t>医療法人　和同会　防府リハビリテーション病院</t>
  </si>
  <si>
    <t>防府市台道１６３４番地の１</t>
  </si>
  <si>
    <t>山口大学医学部附属病院</t>
  </si>
  <si>
    <t>宇部市南小串一丁目１番１号</t>
  </si>
  <si>
    <t>ミスターマックス末武店</t>
  </si>
  <si>
    <t>下松市美里町2丁目7番1号</t>
  </si>
  <si>
    <t>ミスターマックス柳井店</t>
  </si>
  <si>
    <t>柳井市駅南1番11号</t>
  </si>
  <si>
    <t>ミスターマックス宇部店</t>
  </si>
  <si>
    <t>下関市綾羅木新町3丁目2番1号</t>
  </si>
  <si>
    <t>宇部市大字東岐波１５６９－１</t>
  </si>
  <si>
    <t>買物・飲食</t>
  </si>
  <si>
    <t>菊川公園</t>
  </si>
  <si>
    <t>周南市大字下上１５９９番８外</t>
  </si>
  <si>
    <t>周南市学び・交流プラザ</t>
  </si>
  <si>
    <t>周南市中央町４番１０号</t>
  </si>
  <si>
    <t>国等施設</t>
  </si>
  <si>
    <t>○国等施設はこちら</t>
  </si>
  <si>
    <t>国立病院機構山口宇部医療センター</t>
  </si>
  <si>
    <t>宇部市東岐波685番地</t>
  </si>
  <si>
    <t>防府市体育館プール</t>
  </si>
  <si>
    <t>防府市大字浜方１８２－４</t>
  </si>
  <si>
    <t>ホームプラザナフコ周南店</t>
  </si>
  <si>
    <t>周南市大字久米1503-1</t>
  </si>
  <si>
    <t>長門市中央公民館</t>
  </si>
  <si>
    <t>長門市東深川1326-6</t>
  </si>
  <si>
    <t>周南緑地（西緑地）</t>
  </si>
  <si>
    <t>周南市大字徳山630-1</t>
  </si>
  <si>
    <t>市町関係施設</t>
  </si>
  <si>
    <t>小野田運動広場</t>
  </si>
  <si>
    <t>山陽小野田市中川五丁目6767-3</t>
  </si>
  <si>
    <t>山陽小野田市大字鴨庄94番地</t>
  </si>
  <si>
    <t>市町関係施設</t>
  </si>
  <si>
    <t>市町関係施設</t>
  </si>
  <si>
    <t>防府市スポーツセンター陸上競技場</t>
  </si>
  <si>
    <t>防府市大字浜方９４－２</t>
  </si>
  <si>
    <t>向島運動公園</t>
  </si>
  <si>
    <t>防府市大字向島１７１３－８</t>
  </si>
  <si>
    <t>徳山保健センター</t>
  </si>
  <si>
    <t>周南市児玉町一丁目１番地</t>
  </si>
  <si>
    <t>戸田支所</t>
  </si>
  <si>
    <t>周南市大字戸田2845-2</t>
  </si>
  <si>
    <t>川田じゅんこクリニック</t>
  </si>
  <si>
    <t>下関市川中豊町7-14-7</t>
  </si>
  <si>
    <t>浮島航路　日前駐車場</t>
  </si>
  <si>
    <t>周防大島町大字日前2043-4</t>
  </si>
  <si>
    <t>仙崎地区交流拠点施設（センザキッチン）</t>
  </si>
  <si>
    <t>長門市仙崎４２９７番地１</t>
  </si>
  <si>
    <t>光駅南口駐車場</t>
  </si>
  <si>
    <t>光市虹ヶ浜３丁目３４５２－１１</t>
  </si>
  <si>
    <t>厚狭地区複合施設（山陽総合事務所）</t>
  </si>
  <si>
    <t>浜河内緑地</t>
  </si>
  <si>
    <t>山陽小野田市大字小野田1800</t>
  </si>
  <si>
    <t>下関市長府才川１丁目５８－１</t>
  </si>
  <si>
    <t>徳山駅西駐車場</t>
  </si>
  <si>
    <t>周南市御幸通２丁目２８－２</t>
  </si>
  <si>
    <t>下関市秋根西町２－５－１</t>
  </si>
  <si>
    <t>コープここと新下関</t>
  </si>
  <si>
    <t>山口市立仁保中学校</t>
  </si>
  <si>
    <t>佐山地域交流センター</t>
  </si>
  <si>
    <t>吉敷地域交流センター</t>
  </si>
  <si>
    <t>湯田地域交流センター</t>
  </si>
  <si>
    <t>徳地地域交流センター八坂分館</t>
  </si>
  <si>
    <t>宮野地域交流センター</t>
  </si>
  <si>
    <t>小鯖地域交流センター</t>
  </si>
  <si>
    <t>山口市仁保中郷84</t>
  </si>
  <si>
    <t>山口市佐山２７２６番地１</t>
  </si>
  <si>
    <t>山口市吉敷佐畑一丁目４番１号</t>
  </si>
  <si>
    <t>山口市湯田温泉五丁目５番５０号</t>
  </si>
  <si>
    <t>山口市徳地八坂９７５番地</t>
  </si>
  <si>
    <t>山口市宮野下３０５４番地</t>
  </si>
  <si>
    <t>山口市下小鯖２５１９番地</t>
  </si>
  <si>
    <t>山陽小野田市子育て総合支援センタースマイルキッズ</t>
  </si>
  <si>
    <t>山陽小野田市揥山一丁目４番３号</t>
  </si>
  <si>
    <t>岩国市周東文化会館</t>
  </si>
  <si>
    <t>岩国市周東体育センター</t>
  </si>
  <si>
    <t>岩国市周東町用田10137-8</t>
  </si>
  <si>
    <t>道の駅ソレーネ周南</t>
  </si>
  <si>
    <t>周南市大字戸田2713番地
（国交省管理内駐車場）</t>
  </si>
  <si>
    <t>道の駅長門峡</t>
  </si>
  <si>
    <t>山口県山口市阿東生雲東分47－1
（国交省管理内駐車場）</t>
  </si>
  <si>
    <t>道の駅さんさん三見</t>
  </si>
  <si>
    <t>山口県萩市三見1028－2（国交省管理内駐車場）</t>
  </si>
  <si>
    <t>道の駅ゆとりパークたまがわ</t>
  </si>
  <si>
    <t>山口県萩市大字下田万2849－1（国交省管理内駐車場）</t>
  </si>
  <si>
    <t>山口県高等自動車学校</t>
  </si>
  <si>
    <t>山口県防府市大字浜方58</t>
  </si>
  <si>
    <t>ＣＯＣＯＬＡＮＤ</t>
  </si>
  <si>
    <t>宇部市上宇部７５</t>
  </si>
  <si>
    <t>ナーシングホーム湯田温泉</t>
  </si>
  <si>
    <t>山口市泉都町９－７</t>
  </si>
  <si>
    <t>ケアタウンやすおか</t>
  </si>
  <si>
    <t>下関市横野町３丁目１－２</t>
  </si>
  <si>
    <t>進物の大進　岩国店</t>
  </si>
  <si>
    <t>岩国市麻里布町6-12-25</t>
  </si>
  <si>
    <t>隣保館厚南会館（厚南ふれあいセンター）</t>
  </si>
  <si>
    <t>宇部市厚南一丁目２番２４号</t>
  </si>
  <si>
    <t>ザ・ビッグ綾羅木店</t>
  </si>
  <si>
    <t>マックスバリュ上田中店</t>
  </si>
  <si>
    <t>下関市上田中町２－２４－３２</t>
  </si>
  <si>
    <t>ケーズデンキ宇部店</t>
  </si>
  <si>
    <t>宇部市妻崎開作８８３ー１</t>
  </si>
  <si>
    <t>音信川河川公園</t>
  </si>
  <si>
    <t>長門市深川湯本１２５９番地１</t>
  </si>
  <si>
    <t>長門市日置保健センター（日置支所）</t>
  </si>
  <si>
    <t>長門市三隅保健センター（三隅支所）</t>
  </si>
  <si>
    <t>長門市油谷東後畑</t>
  </si>
  <si>
    <t>香月泰男美術館駐車場</t>
  </si>
  <si>
    <t>長門湯本温泉駐車場</t>
  </si>
  <si>
    <t>ルネッサながと</t>
  </si>
  <si>
    <t>金子みすゞ記念館</t>
  </si>
  <si>
    <t>長門市深川湯本2332番地1</t>
  </si>
  <si>
    <t>長門市仙崎10818番地１</t>
  </si>
  <si>
    <t>長門市仙崎1308番地</t>
  </si>
  <si>
    <t>津黄龍宮の潮吹き交流施設　第１駐車場</t>
  </si>
  <si>
    <t>長門市油谷津黄１０７９－１</t>
  </si>
  <si>
    <t>光市光ケ丘６番１号</t>
  </si>
  <si>
    <t>山口市産業交流拠点施設　敷地内</t>
  </si>
  <si>
    <t>山口市産業交流拠点施設　第１駐車場</t>
  </si>
  <si>
    <t>山口市産業交流拠点施設　第３駐車場</t>
  </si>
  <si>
    <t>山口市小郡令和一丁目１－１</t>
  </si>
  <si>
    <t>山口市小郡下郷２３２９－１</t>
  </si>
  <si>
    <t>山口市小郡令和一丁目２３５５－１</t>
  </si>
  <si>
    <t>岩国市民文化会館</t>
  </si>
  <si>
    <t>岩国市山手町一丁目15-3</t>
  </si>
  <si>
    <t>山陽小野田市立サッカー交流公園</t>
  </si>
  <si>
    <t>山陽小野田市大字小野田字末広</t>
  </si>
  <si>
    <t>長門市しごとセンター</t>
  </si>
  <si>
    <t>長門市仙崎312番地1</t>
  </si>
  <si>
    <t>岩国市総合体育館</t>
  </si>
  <si>
    <t>愛宕スポーツコンプレックス</t>
  </si>
  <si>
    <t>岩国市平田一丁目40‐1</t>
  </si>
  <si>
    <t>岩国市愛宕町二丁目</t>
  </si>
  <si>
    <t>萩山口信用金庫　松本支店</t>
  </si>
  <si>
    <t xml:space="preserve">萩市大字椿東２５１１-３  </t>
  </si>
  <si>
    <t>中国運輸局山口運輸支局</t>
  </si>
  <si>
    <t>山口市宝町１－８</t>
  </si>
  <si>
    <t>交通機関</t>
  </si>
  <si>
    <t>岩国空港一般駐車場</t>
  </si>
  <si>
    <t>岩国市旭町及び三角町地内</t>
  </si>
  <si>
    <t>シーモール下関</t>
  </si>
  <si>
    <t>下関市竹崎町４丁目４番８号</t>
  </si>
  <si>
    <t>防府消化器病センター</t>
  </si>
  <si>
    <t>防府市駅南町14-33</t>
  </si>
  <si>
    <t>柳井市日積4150番地1</t>
  </si>
  <si>
    <t>なかむら歯科矯正歯科クリニック</t>
  </si>
  <si>
    <t>まるき武久店</t>
  </si>
  <si>
    <t>まるき角倉店</t>
  </si>
  <si>
    <t>まるき彦島店</t>
  </si>
  <si>
    <t>ウェスタまるき豊浦店</t>
  </si>
  <si>
    <t>リブホール　安岡店</t>
  </si>
  <si>
    <t>ゆめマート川棚</t>
  </si>
  <si>
    <t>ゆめマート新下関</t>
  </si>
  <si>
    <t>しまむら</t>
  </si>
  <si>
    <t>ゆめマート豊田</t>
  </si>
  <si>
    <t>下関市大字内日下1146番地5</t>
  </si>
  <si>
    <t>ＨＢＡＣＣ</t>
  </si>
  <si>
    <t>わただ内科</t>
  </si>
  <si>
    <t>宇部市明治町一丁目７番７号</t>
  </si>
  <si>
    <t>多世代ふれあいセンター</t>
  </si>
  <si>
    <t>山口市大内千防５丁目６番１９号</t>
  </si>
  <si>
    <t>山口市大内御堀五丁目２番８号</t>
  </si>
  <si>
    <t>山口市大字大内千防五丁目４番１２号</t>
  </si>
  <si>
    <t>山口市宮野上字長登路１８０４番１</t>
  </si>
  <si>
    <t>山口市大内千防６丁目９番１号</t>
  </si>
  <si>
    <t>山口市大内御堀一丁目１番３号</t>
  </si>
  <si>
    <t>山口市大内千防二丁目１６番２１号</t>
  </si>
  <si>
    <t>山口市小郡大正町１５番１号</t>
  </si>
  <si>
    <t>山口市大内御堀一丁目２番２４号</t>
  </si>
  <si>
    <t>山口市大内長野５６９-１</t>
  </si>
  <si>
    <t>山口市江崎字和井田２７０３－１</t>
  </si>
  <si>
    <t>ベスト電器　山口店</t>
  </si>
  <si>
    <t>ウォンツ　吉敷店</t>
  </si>
  <si>
    <t>山口市吉敷下東４丁目１７－１０</t>
  </si>
  <si>
    <t>山口しごとセンター</t>
  </si>
  <si>
    <t>山口市小郡令和１－１－１</t>
  </si>
  <si>
    <t>萩市大字福井下3999番地6</t>
  </si>
  <si>
    <t>イオンタウン防府</t>
  </si>
  <si>
    <t>旧大平山ロープウェイ山麓駅駐車場</t>
  </si>
  <si>
    <t>大平山山頂公園駐車場</t>
  </si>
  <si>
    <t>下松市西市２－１０－１６</t>
  </si>
  <si>
    <t>下松市桜町１－１５－１</t>
  </si>
  <si>
    <t>下松市久保公民館・久保出張所</t>
  </si>
  <si>
    <t>下松市花岡公民館・花岡出張所</t>
  </si>
  <si>
    <t>下松市末武公民館</t>
  </si>
  <si>
    <t>下松市笠戸島公民館・笠戸島出張所</t>
  </si>
  <si>
    <t>下松市大字河内字恋路１０１４０番地</t>
  </si>
  <si>
    <t>下松市大字東豊井551番地1</t>
  </si>
  <si>
    <t>イオン光店</t>
  </si>
  <si>
    <t>マックスバリュ室積店</t>
  </si>
  <si>
    <t>浅江コミュニティセンター</t>
  </si>
  <si>
    <t>光市大字光井1941番地1</t>
  </si>
  <si>
    <t>周防コミュニティセンター</t>
  </si>
  <si>
    <t>光井コミュニティセンター</t>
  </si>
  <si>
    <t>大和コミュニティセンター</t>
  </si>
  <si>
    <t>光市大字岩田2483番地1</t>
  </si>
  <si>
    <t>光市三井6丁目６－１</t>
  </si>
  <si>
    <t>エディオン長門店</t>
  </si>
  <si>
    <t>ホームプラザナフコ　油谷店</t>
  </si>
  <si>
    <t>ゆめマート南仙崎店</t>
  </si>
  <si>
    <t>エディオン柳井店</t>
  </si>
  <si>
    <t>柳井市柳井１７４０－１</t>
  </si>
  <si>
    <t>山口地方法務局柳井出張所</t>
  </si>
  <si>
    <t>ふれあいどころ４３７</t>
  </si>
  <si>
    <t>アデリーホシパーク（柳井ウェルネスパーク）</t>
  </si>
  <si>
    <t>柳井市新庄１３２６－１</t>
  </si>
  <si>
    <t>柳井市大畠１５００番地</t>
  </si>
  <si>
    <t>柳井市柳井３７１８－１６</t>
  </si>
  <si>
    <t>柳井市阿月池の浦</t>
  </si>
  <si>
    <t>特別養護老人ホームやまなみ荘</t>
  </si>
  <si>
    <t>ザ・ビッグ徳山西店</t>
  </si>
  <si>
    <t>明屋書店　富田店</t>
  </si>
  <si>
    <t>イオンタウン周南</t>
  </si>
  <si>
    <t>周南市秋月３－１－２８</t>
  </si>
  <si>
    <t>子育て支援センターのびのびセンター</t>
  </si>
  <si>
    <t>周南市築港町13-15</t>
  </si>
  <si>
    <t>周南市熊毛中村10803-2</t>
  </si>
  <si>
    <t>まどころ駐車場</t>
  </si>
  <si>
    <t>周南市政所３丁目１５－１４</t>
  </si>
  <si>
    <t>周南市中畷町６－５</t>
  </si>
  <si>
    <t>周南市古市一丁目４－１（イオンタウン周南内）</t>
  </si>
  <si>
    <t>鹿野総合支所</t>
  </si>
  <si>
    <t>ボートレース徳山</t>
  </si>
  <si>
    <t>新南陽総合支所（ただし、総合支所の駐車場ではない）</t>
  </si>
  <si>
    <t>周南市富田2丁目１１－１</t>
  </si>
  <si>
    <t>周南市毛利町1-1</t>
  </si>
  <si>
    <t>大道理市民センター</t>
  </si>
  <si>
    <t>新南陽ふれあいセンター</t>
  </si>
  <si>
    <t>三丘市民センター</t>
  </si>
  <si>
    <t>周南市安田５６２－２</t>
  </si>
  <si>
    <t>勝間市民センター</t>
  </si>
  <si>
    <t>湯野市民センター</t>
  </si>
  <si>
    <t>櫛浜市民センター</t>
  </si>
  <si>
    <t>周南市栗屋４５８</t>
  </si>
  <si>
    <t>久米市民センター</t>
  </si>
  <si>
    <t>須々万市民センター</t>
  </si>
  <si>
    <t>岐山市民センター</t>
  </si>
  <si>
    <t>菊川市民センター</t>
  </si>
  <si>
    <t>TOSOH　PARK永源山</t>
  </si>
  <si>
    <t>周南市徳山5854-41</t>
  </si>
  <si>
    <t>周南市花畠町10-16</t>
  </si>
  <si>
    <t>山陽小野田市大字西高泊640番地の1</t>
  </si>
  <si>
    <t>ダイレックス小野田店</t>
  </si>
  <si>
    <t>リブホール　小野田店</t>
  </si>
  <si>
    <t>小野田消防署</t>
  </si>
  <si>
    <t>本山地域交流センター</t>
  </si>
  <si>
    <t>須恵地域交流センター</t>
  </si>
  <si>
    <t>高泊地域交流センター</t>
  </si>
  <si>
    <t>高千帆地域交流センター</t>
  </si>
  <si>
    <t>赤崎地域交流センター</t>
  </si>
  <si>
    <t>有帆地域交流センター</t>
  </si>
  <si>
    <t>高千帆地域交流センター分館</t>
  </si>
  <si>
    <t>不二輸送機ホール</t>
  </si>
  <si>
    <t>平生まち・むら地域交流センター</t>
  </si>
  <si>
    <t>曽根地域交流センター</t>
  </si>
  <si>
    <t>佐賀地域交流センター</t>
  </si>
  <si>
    <t>大野地域交流センター</t>
  </si>
  <si>
    <t>宇佐木地域交流センター</t>
  </si>
  <si>
    <t>竪ヶ浜地域交流センター</t>
  </si>
  <si>
    <t>佐賀地域交流センター田名分館</t>
  </si>
  <si>
    <t>佐賀地域交流センター尾国分館</t>
  </si>
  <si>
    <t>山陽小野田市鴨庄111-1</t>
  </si>
  <si>
    <t>西山海岸（ひこっとらんどマリンビーチ）</t>
  </si>
  <si>
    <t>萩市椿73番地7</t>
  </si>
  <si>
    <t>防府市大字大崎１００７７番地</t>
  </si>
  <si>
    <t>岩国市玖珂町６２６４－３</t>
  </si>
  <si>
    <t>下松市立図書館・下松中央公民館（下松市市民交流拠点施設ほしらんどくだまつ）</t>
  </si>
  <si>
    <t>下松市大手町２丁目３番１号</t>
  </si>
  <si>
    <t>買物・飲食</t>
  </si>
  <si>
    <t>銀行・郵便局</t>
  </si>
  <si>
    <t>萩本陣（株）</t>
  </si>
  <si>
    <t>山口県萩市椿東385-8</t>
  </si>
  <si>
    <t>柳井市柳井４６８７番地１</t>
  </si>
  <si>
    <t>柳井市柳井1740-1</t>
  </si>
  <si>
    <t>柳井市古開作６５１番地３</t>
  </si>
  <si>
    <t>周南市　新南陽斎場</t>
  </si>
  <si>
    <t>周南市　鹿野斎場</t>
  </si>
  <si>
    <t>周南市大字米光12185番地</t>
  </si>
  <si>
    <t>周南市大字鹿野上3456番地</t>
  </si>
  <si>
    <t>みどりが丘図書館</t>
  </si>
  <si>
    <t>柳井市柳井３７７６番地２</t>
  </si>
  <si>
    <t>ストーンマーケット翠が丘公園</t>
  </si>
  <si>
    <t>柳井市柳井３７７６番地２</t>
  </si>
  <si>
    <t>ストーンマーケット翠が丘公園駐車場</t>
  </si>
  <si>
    <t>柳井市柳井３８００番地４</t>
  </si>
  <si>
    <t>国際ホテル宇部</t>
  </si>
  <si>
    <t>宇部市島１丁目７－１</t>
  </si>
  <si>
    <t>医療法人　光輝病院</t>
  </si>
  <si>
    <t>熊毛郡平生町大字佐賀10002番地77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</si>
</sst>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color indexed="8"/>
      <name val="ＭＳ Ｐゴシック"/>
      <family val="3"/>
    </font>
    <font>
      <sz val="14"/>
      <color indexed="8"/>
      <name val="HG丸ｺﾞｼｯｸM-PRO"/>
      <family val="3"/>
    </font>
    <font>
      <sz val="6"/>
      <name val="ＭＳ Ｐゴシック"/>
      <family val="3"/>
    </font>
    <font>
      <sz val="11"/>
      <color indexed="8"/>
      <name val="HG丸ｺﾞｼｯｸM-PRO"/>
      <family val="3"/>
    </font>
    <font>
      <u val="single"/>
      <sz val="11"/>
      <color indexed="12"/>
      <name val="HG丸ｺﾞｼｯｸM-PRO"/>
      <family val="3"/>
    </font>
    <font>
      <sz val="11"/>
      <name val="ＭＳ Ｐゴシック"/>
      <family val="3"/>
    </font>
    <font>
      <sz val="11"/>
      <name val="HG丸ｺﾞｼｯｸM-PRO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u val="single"/>
      <sz val="11"/>
      <color theme="10"/>
      <name val="HG丸ｺﾞｼｯｸM-PRO"/>
      <family val="3"/>
    </font>
    <font>
      <u val="single"/>
      <sz val="11"/>
      <color theme="10"/>
      <name val="Calibri"/>
      <family val="3"/>
    </font>
    <font>
      <sz val="11"/>
      <color rgb="FF000000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5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329"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shrinkToFit="1"/>
    </xf>
    <xf numFmtId="0" fontId="3" fillId="0" borderId="0" xfId="0" applyFont="1" applyFill="1" applyAlignment="1">
      <alignment horizontal="center" vertical="center" shrinkToFit="1"/>
    </xf>
    <xf numFmtId="0" fontId="1" fillId="32" borderId="10" xfId="0" applyFont="1" applyFill="1" applyBorder="1" applyAlignment="1">
      <alignment horizontal="left" vertical="center"/>
    </xf>
    <xf numFmtId="0" fontId="3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 shrinkToFit="1"/>
    </xf>
    <xf numFmtId="0" fontId="6" fillId="0" borderId="12" xfId="61" applyFont="1" applyFill="1" applyBorder="1" applyAlignment="1">
      <alignment horizontal="left" vertical="center" shrinkToFit="1"/>
      <protection/>
    </xf>
    <xf numFmtId="0" fontId="6" fillId="0" borderId="13" xfId="61" applyFont="1" applyFill="1" applyBorder="1" applyAlignment="1">
      <alignment vertical="center" shrinkToFit="1"/>
      <protection/>
    </xf>
    <xf numFmtId="0" fontId="6" fillId="0" borderId="13" xfId="61" applyFont="1" applyFill="1" applyBorder="1" applyAlignment="1">
      <alignment horizontal="center" vertical="center"/>
      <protection/>
    </xf>
    <xf numFmtId="0" fontId="6" fillId="0" borderId="13" xfId="61" applyFont="1" applyFill="1" applyBorder="1" applyAlignment="1">
      <alignment horizontal="left" vertical="center" shrinkToFit="1"/>
      <protection/>
    </xf>
    <xf numFmtId="0" fontId="3" fillId="0" borderId="13" xfId="0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vertical="center" shrinkToFit="1"/>
    </xf>
    <xf numFmtId="0" fontId="3" fillId="0" borderId="0" xfId="0" applyFont="1" applyAlignment="1">
      <alignment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6" fillId="0" borderId="14" xfId="61" applyFont="1" applyBorder="1" applyAlignment="1">
      <alignment horizontal="center" vertical="center"/>
      <protection/>
    </xf>
    <xf numFmtId="0" fontId="6" fillId="0" borderId="13" xfId="61" applyFont="1" applyBorder="1">
      <alignment vertical="center"/>
      <protection/>
    </xf>
    <xf numFmtId="0" fontId="6" fillId="0" borderId="13" xfId="61" applyFont="1" applyBorder="1" applyAlignment="1">
      <alignment vertical="center"/>
      <protection/>
    </xf>
    <xf numFmtId="0" fontId="6" fillId="0" borderId="13" xfId="0" applyFont="1" applyFill="1" applyBorder="1" applyAlignment="1">
      <alignment vertical="center"/>
    </xf>
    <xf numFmtId="0" fontId="6" fillId="0" borderId="13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 wrapText="1"/>
    </xf>
    <xf numFmtId="0" fontId="3" fillId="0" borderId="13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vertical="center" shrinkToFit="1"/>
    </xf>
    <xf numFmtId="0" fontId="3" fillId="0" borderId="13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 wrapText="1"/>
    </xf>
    <xf numFmtId="0" fontId="6" fillId="0" borderId="10" xfId="61" applyFont="1" applyFill="1" applyBorder="1" applyAlignment="1">
      <alignment vertical="center" shrinkToFit="1"/>
      <protection/>
    </xf>
    <xf numFmtId="0" fontId="6" fillId="0" borderId="13" xfId="61" applyFont="1" applyBorder="1" applyAlignment="1">
      <alignment vertical="center" shrinkToFit="1"/>
      <protection/>
    </xf>
    <xf numFmtId="0" fontId="6" fillId="0" borderId="10" xfId="0" applyFont="1" applyFill="1" applyBorder="1" applyAlignment="1">
      <alignment vertical="center" shrinkToFit="1"/>
    </xf>
    <xf numFmtId="0" fontId="6" fillId="0" borderId="13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 shrinkToFit="1"/>
    </xf>
    <xf numFmtId="0" fontId="3" fillId="0" borderId="13" xfId="0" applyNumberFormat="1" applyFont="1" applyBorder="1" applyAlignment="1">
      <alignment horizontal="right" vertical="center"/>
    </xf>
    <xf numFmtId="0" fontId="6" fillId="0" borderId="13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vertical="center" shrinkToFit="1"/>
    </xf>
    <xf numFmtId="0" fontId="44" fillId="0" borderId="0" xfId="43" applyFont="1" applyFill="1" applyAlignment="1">
      <alignment horizontal="left" vertical="center"/>
    </xf>
    <xf numFmtId="0" fontId="6" fillId="0" borderId="13" xfId="0" applyNumberFormat="1" applyFont="1" applyFill="1" applyBorder="1" applyAlignment="1">
      <alignment vertical="center" shrinkToFit="1"/>
    </xf>
    <xf numFmtId="0" fontId="6" fillId="0" borderId="12" xfId="61" applyFont="1" applyFill="1" applyBorder="1" applyAlignment="1">
      <alignment horizontal="center" vertical="center" shrinkToFit="1"/>
      <protection/>
    </xf>
    <xf numFmtId="0" fontId="6" fillId="0" borderId="12" xfId="61" applyFont="1" applyBorder="1" applyAlignment="1">
      <alignment horizontal="center" vertical="center" shrinkToFit="1"/>
      <protection/>
    </xf>
    <xf numFmtId="0" fontId="3" fillId="0" borderId="15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  <xf numFmtId="0" fontId="3" fillId="0" borderId="15" xfId="0" applyNumberFormat="1" applyFont="1" applyFill="1" applyBorder="1" applyAlignment="1">
      <alignment horizontal="right" vertical="center"/>
    </xf>
    <xf numFmtId="0" fontId="3" fillId="0" borderId="17" xfId="0" applyNumberFormat="1" applyFont="1" applyFill="1" applyBorder="1" applyAlignment="1">
      <alignment horizontal="right" vertical="center"/>
    </xf>
    <xf numFmtId="0" fontId="3" fillId="0" borderId="18" xfId="0" applyNumberFormat="1" applyFont="1" applyFill="1" applyBorder="1" applyAlignment="1">
      <alignment horizontal="right" vertical="center"/>
    </xf>
    <xf numFmtId="0" fontId="6" fillId="0" borderId="18" xfId="61" applyFont="1" applyBorder="1" applyAlignment="1">
      <alignment vertical="center" shrinkToFit="1"/>
      <protection/>
    </xf>
    <xf numFmtId="0" fontId="3" fillId="0" borderId="19" xfId="0" applyFont="1" applyFill="1" applyBorder="1" applyAlignment="1">
      <alignment vertical="center"/>
    </xf>
    <xf numFmtId="0" fontId="6" fillId="0" borderId="19" xfId="61" applyFont="1" applyFill="1" applyBorder="1" applyAlignment="1">
      <alignment horizontal="left" vertical="center" shrinkToFit="1"/>
      <protection/>
    </xf>
    <xf numFmtId="0" fontId="6" fillId="0" borderId="19" xfId="61" applyFont="1" applyFill="1" applyBorder="1" applyAlignment="1">
      <alignment vertical="center" shrinkToFit="1"/>
      <protection/>
    </xf>
    <xf numFmtId="0" fontId="6" fillId="0" borderId="20" xfId="61" applyFont="1" applyFill="1" applyBorder="1" applyAlignment="1">
      <alignment vertical="center" shrinkToFit="1"/>
      <protection/>
    </xf>
    <xf numFmtId="0" fontId="3" fillId="0" borderId="19" xfId="0" applyFont="1" applyFill="1" applyBorder="1" applyAlignment="1">
      <alignment vertical="center" shrinkToFit="1"/>
    </xf>
    <xf numFmtId="0" fontId="3" fillId="0" borderId="19" xfId="0" applyNumberFormat="1" applyFont="1" applyFill="1" applyBorder="1" applyAlignment="1">
      <alignment horizontal="right" vertical="center"/>
    </xf>
    <xf numFmtId="0" fontId="3" fillId="0" borderId="20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vertical="center" shrinkToFit="1"/>
    </xf>
    <xf numFmtId="0" fontId="6" fillId="0" borderId="16" xfId="0" applyFont="1" applyFill="1" applyBorder="1" applyAlignment="1">
      <alignment vertical="center" shrinkToFit="1"/>
    </xf>
    <xf numFmtId="0" fontId="6" fillId="0" borderId="15" xfId="0" applyNumberFormat="1" applyFont="1" applyFill="1" applyBorder="1" applyAlignment="1">
      <alignment horizontal="right" vertical="center"/>
    </xf>
    <xf numFmtId="0" fontId="6" fillId="0" borderId="17" xfId="0" applyNumberFormat="1" applyFont="1" applyFill="1" applyBorder="1" applyAlignment="1">
      <alignment horizontal="right" vertical="center"/>
    </xf>
    <xf numFmtId="0" fontId="6" fillId="0" borderId="18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vertical="center" shrinkToFit="1"/>
    </xf>
    <xf numFmtId="0" fontId="6" fillId="0" borderId="21" xfId="0" applyFont="1" applyFill="1" applyBorder="1" applyAlignment="1">
      <alignment vertical="center" shrinkToFit="1"/>
    </xf>
    <xf numFmtId="0" fontId="6" fillId="0" borderId="19" xfId="0" applyNumberFormat="1" applyFont="1" applyFill="1" applyBorder="1" applyAlignment="1">
      <alignment horizontal="right" vertical="center"/>
    </xf>
    <xf numFmtId="0" fontId="6" fillId="0" borderId="20" xfId="0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15" xfId="0" applyNumberFormat="1" applyFont="1" applyBorder="1" applyAlignment="1">
      <alignment horizontal="right" vertical="center"/>
    </xf>
    <xf numFmtId="0" fontId="3" fillId="0" borderId="17" xfId="0" applyNumberFormat="1" applyFont="1" applyBorder="1" applyAlignment="1">
      <alignment horizontal="right" vertical="center"/>
    </xf>
    <xf numFmtId="0" fontId="3" fillId="0" borderId="18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3" fillId="0" borderId="19" xfId="0" applyNumberFormat="1" applyFont="1" applyBorder="1" applyAlignment="1">
      <alignment horizontal="right" vertical="center"/>
    </xf>
    <xf numFmtId="0" fontId="3" fillId="0" borderId="20" xfId="0" applyNumberFormat="1" applyFont="1" applyBorder="1" applyAlignment="1">
      <alignment horizontal="right" vertical="center"/>
    </xf>
    <xf numFmtId="0" fontId="6" fillId="0" borderId="15" xfId="0" applyFont="1" applyFill="1" applyBorder="1" applyAlignment="1">
      <alignment horizontal="left" vertical="center" shrinkToFit="1"/>
    </xf>
    <xf numFmtId="0" fontId="6" fillId="0" borderId="17" xfId="0" applyNumberFormat="1" applyFont="1" applyFill="1" applyBorder="1" applyAlignment="1">
      <alignment horizontal="right" vertical="center" wrapText="1"/>
    </xf>
    <xf numFmtId="0" fontId="6" fillId="0" borderId="18" xfId="0" applyNumberFormat="1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vertical="center"/>
    </xf>
    <xf numFmtId="0" fontId="6" fillId="0" borderId="15" xfId="0" applyNumberFormat="1" applyFont="1" applyFill="1" applyBorder="1" applyAlignment="1">
      <alignment vertical="center"/>
    </xf>
    <xf numFmtId="0" fontId="6" fillId="0" borderId="17" xfId="0" applyNumberFormat="1" applyFont="1" applyFill="1" applyBorder="1" applyAlignment="1">
      <alignment vertical="center"/>
    </xf>
    <xf numFmtId="0" fontId="6" fillId="0" borderId="18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9" xfId="0" applyNumberFormat="1" applyFont="1" applyFill="1" applyBorder="1" applyAlignment="1">
      <alignment vertical="center"/>
    </xf>
    <xf numFmtId="0" fontId="6" fillId="0" borderId="20" xfId="0" applyNumberFormat="1" applyFont="1" applyFill="1" applyBorder="1" applyAlignment="1">
      <alignment vertical="center"/>
    </xf>
    <xf numFmtId="0" fontId="3" fillId="0" borderId="18" xfId="0" applyNumberFormat="1" applyFont="1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5" xfId="0" applyNumberFormat="1" applyFont="1" applyFill="1" applyBorder="1" applyAlignment="1">
      <alignment vertical="center" shrinkToFit="1"/>
    </xf>
    <xf numFmtId="0" fontId="3" fillId="0" borderId="15" xfId="0" applyNumberFormat="1" applyFont="1" applyFill="1" applyBorder="1" applyAlignment="1">
      <alignment vertical="center"/>
    </xf>
    <xf numFmtId="0" fontId="3" fillId="0" borderId="17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 shrinkToFit="1"/>
    </xf>
    <xf numFmtId="0" fontId="6" fillId="0" borderId="16" xfId="0" applyFont="1" applyBorder="1" applyAlignment="1">
      <alignment vertical="center" shrinkToFit="1"/>
    </xf>
    <xf numFmtId="0" fontId="3" fillId="0" borderId="24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 shrinkToFit="1"/>
    </xf>
    <xf numFmtId="0" fontId="6" fillId="0" borderId="25" xfId="0" applyNumberFormat="1" applyFont="1" applyFill="1" applyBorder="1" applyAlignment="1">
      <alignment vertical="center"/>
    </xf>
    <xf numFmtId="0" fontId="6" fillId="0" borderId="27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shrinkToFit="1"/>
    </xf>
    <xf numFmtId="0" fontId="3" fillId="0" borderId="20" xfId="0" applyFont="1" applyFill="1" applyBorder="1" applyAlignment="1">
      <alignment vertical="center" shrinkToFit="1"/>
    </xf>
    <xf numFmtId="0" fontId="6" fillId="0" borderId="28" xfId="61" applyFont="1" applyFill="1" applyBorder="1" applyAlignment="1">
      <alignment horizontal="center" vertical="center"/>
      <protection/>
    </xf>
    <xf numFmtId="0" fontId="6" fillId="0" borderId="28" xfId="61" applyFont="1" applyFill="1" applyBorder="1" applyAlignment="1">
      <alignment horizontal="left" vertical="center" shrinkToFit="1"/>
      <protection/>
    </xf>
    <xf numFmtId="0" fontId="6" fillId="0" borderId="29" xfId="61" applyFont="1" applyFill="1" applyBorder="1" applyAlignment="1">
      <alignment horizontal="left" vertical="center" shrinkToFit="1"/>
      <protection/>
    </xf>
    <xf numFmtId="0" fontId="6" fillId="0" borderId="15" xfId="61" applyFont="1" applyFill="1" applyBorder="1" applyAlignment="1">
      <alignment vertical="center" shrinkToFit="1"/>
      <protection/>
    </xf>
    <xf numFmtId="0" fontId="6" fillId="0" borderId="17" xfId="61" applyFont="1" applyFill="1" applyBorder="1" applyAlignment="1">
      <alignment vertical="center" shrinkToFit="1"/>
      <protection/>
    </xf>
    <xf numFmtId="0" fontId="6" fillId="0" borderId="18" xfId="61" applyFont="1" applyFill="1" applyBorder="1" applyAlignment="1">
      <alignment vertical="center" shrinkToFit="1"/>
      <protection/>
    </xf>
    <xf numFmtId="0" fontId="3" fillId="0" borderId="18" xfId="0" applyFont="1" applyFill="1" applyBorder="1" applyAlignment="1">
      <alignment vertical="center" shrinkToFit="1"/>
    </xf>
    <xf numFmtId="0" fontId="3" fillId="0" borderId="18" xfId="0" applyFont="1" applyFill="1" applyBorder="1" applyAlignment="1">
      <alignment vertical="center"/>
    </xf>
    <xf numFmtId="0" fontId="6" fillId="0" borderId="19" xfId="61" applyFont="1" applyFill="1" applyBorder="1" applyAlignment="1">
      <alignment horizontal="center" vertical="center"/>
      <protection/>
    </xf>
    <xf numFmtId="0" fontId="6" fillId="0" borderId="15" xfId="61" applyFont="1" applyFill="1" applyBorder="1" applyAlignment="1">
      <alignment horizontal="center" vertical="center"/>
      <protection/>
    </xf>
    <xf numFmtId="0" fontId="6" fillId="0" borderId="15" xfId="61" applyFont="1" applyFill="1" applyBorder="1" applyAlignment="1">
      <alignment horizontal="left" vertical="center" shrinkToFit="1"/>
      <protection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shrinkToFit="1"/>
    </xf>
    <xf numFmtId="0" fontId="3" fillId="0" borderId="17" xfId="0" applyFont="1" applyFill="1" applyBorder="1" applyAlignment="1">
      <alignment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6" fillId="0" borderId="25" xfId="61" applyFont="1" applyFill="1" applyBorder="1" applyAlignment="1">
      <alignment horizontal="center" vertical="center"/>
      <protection/>
    </xf>
    <xf numFmtId="0" fontId="3" fillId="0" borderId="25" xfId="0" applyFont="1" applyFill="1" applyBorder="1" applyAlignment="1">
      <alignment horizontal="left" vertical="center" shrinkToFit="1"/>
    </xf>
    <xf numFmtId="0" fontId="3" fillId="0" borderId="25" xfId="0" applyFont="1" applyFill="1" applyBorder="1" applyAlignment="1">
      <alignment vertical="center" shrinkToFit="1"/>
    </xf>
    <xf numFmtId="0" fontId="3" fillId="0" borderId="27" xfId="0" applyFont="1" applyFill="1" applyBorder="1" applyAlignment="1">
      <alignment vertical="center" shrinkToFit="1"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6" fillId="0" borderId="12" xfId="61" applyFont="1" applyFill="1" applyBorder="1" applyAlignment="1">
      <alignment vertical="center" shrinkToFit="1"/>
      <protection/>
    </xf>
    <xf numFmtId="0" fontId="6" fillId="0" borderId="30" xfId="61" applyFont="1" applyFill="1" applyBorder="1" applyAlignment="1">
      <alignment vertical="center" shrinkToFit="1"/>
      <protection/>
    </xf>
    <xf numFmtId="0" fontId="6" fillId="0" borderId="12" xfId="61" applyFont="1" applyFill="1" applyBorder="1" applyAlignment="1">
      <alignment horizontal="center" vertical="center"/>
      <protection/>
    </xf>
    <xf numFmtId="0" fontId="6" fillId="0" borderId="12" xfId="0" applyFont="1" applyFill="1" applyBorder="1" applyAlignment="1">
      <alignment vertical="center" shrinkToFit="1"/>
    </xf>
    <xf numFmtId="0" fontId="6" fillId="0" borderId="31" xfId="0" applyFont="1" applyFill="1" applyBorder="1" applyAlignment="1">
      <alignment vertical="center" shrinkToFit="1"/>
    </xf>
    <xf numFmtId="0" fontId="6" fillId="0" borderId="12" xfId="0" applyNumberFormat="1" applyFont="1" applyFill="1" applyBorder="1" applyAlignment="1">
      <alignment horizontal="right" vertical="center"/>
    </xf>
    <xf numFmtId="0" fontId="6" fillId="0" borderId="30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shrinkToFit="1"/>
    </xf>
    <xf numFmtId="0" fontId="3" fillId="0" borderId="3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 shrinkToFit="1"/>
    </xf>
    <xf numFmtId="0" fontId="3" fillId="0" borderId="12" xfId="0" applyNumberFormat="1" applyFont="1" applyFill="1" applyBorder="1" applyAlignment="1">
      <alignment horizontal="right" vertical="center"/>
    </xf>
    <xf numFmtId="0" fontId="3" fillId="0" borderId="30" xfId="0" applyNumberFormat="1" applyFont="1" applyFill="1" applyBorder="1" applyAlignment="1">
      <alignment horizontal="right" vertical="center"/>
    </xf>
    <xf numFmtId="0" fontId="3" fillId="0" borderId="30" xfId="0" applyFont="1" applyFill="1" applyBorder="1" applyAlignment="1">
      <alignment vertical="center" shrinkToFi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shrinkToFit="1"/>
    </xf>
    <xf numFmtId="0" fontId="3" fillId="0" borderId="14" xfId="0" applyFont="1" applyFill="1" applyBorder="1" applyAlignment="1">
      <alignment vertical="center" shrinkToFit="1"/>
    </xf>
    <xf numFmtId="0" fontId="3" fillId="0" borderId="32" xfId="0" applyFont="1" applyFill="1" applyBorder="1" applyAlignment="1">
      <alignment vertical="center" shrinkToFit="1"/>
    </xf>
    <xf numFmtId="0" fontId="3" fillId="0" borderId="12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 shrinkToFit="1"/>
    </xf>
    <xf numFmtId="0" fontId="3" fillId="0" borderId="33" xfId="0" applyFont="1" applyFill="1" applyBorder="1" applyAlignment="1">
      <alignment horizontal="left" vertical="center" shrinkToFit="1"/>
    </xf>
    <xf numFmtId="0" fontId="6" fillId="0" borderId="33" xfId="61" applyFont="1" applyFill="1" applyBorder="1" applyAlignment="1">
      <alignment horizontal="center" vertical="center"/>
      <protection/>
    </xf>
    <xf numFmtId="0" fontId="3" fillId="0" borderId="33" xfId="0" applyFont="1" applyFill="1" applyBorder="1" applyAlignment="1">
      <alignment vertical="center" shrinkToFit="1"/>
    </xf>
    <xf numFmtId="0" fontId="3" fillId="0" borderId="34" xfId="0" applyFont="1" applyFill="1" applyBorder="1" applyAlignment="1">
      <alignment vertical="center" shrinkToFit="1"/>
    </xf>
    <xf numFmtId="0" fontId="6" fillId="0" borderId="33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 shrinkToFit="1"/>
    </xf>
    <xf numFmtId="0" fontId="6" fillId="0" borderId="33" xfId="0" applyNumberFormat="1" applyFont="1" applyFill="1" applyBorder="1" applyAlignment="1">
      <alignment vertical="center"/>
    </xf>
    <xf numFmtId="0" fontId="6" fillId="0" borderId="34" xfId="0" applyNumberFormat="1" applyFont="1" applyFill="1" applyBorder="1" applyAlignment="1">
      <alignment vertical="center"/>
    </xf>
    <xf numFmtId="0" fontId="3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vertical="center" shrinkToFit="1"/>
    </xf>
    <xf numFmtId="0" fontId="6" fillId="0" borderId="12" xfId="0" applyFont="1" applyFill="1" applyBorder="1" applyAlignment="1">
      <alignment vertical="center"/>
    </xf>
    <xf numFmtId="0" fontId="6" fillId="0" borderId="12" xfId="0" applyNumberFormat="1" applyFont="1" applyFill="1" applyBorder="1" applyAlignment="1">
      <alignment vertical="center"/>
    </xf>
    <xf numFmtId="0" fontId="6" fillId="0" borderId="30" xfId="0" applyNumberFormat="1" applyFont="1" applyFill="1" applyBorder="1" applyAlignment="1">
      <alignment vertical="center"/>
    </xf>
    <xf numFmtId="0" fontId="6" fillId="0" borderId="15" xfId="61" applyFont="1" applyBorder="1" applyAlignment="1">
      <alignment horizontal="center" vertical="center"/>
      <protection/>
    </xf>
    <xf numFmtId="0" fontId="6" fillId="0" borderId="15" xfId="61" applyFont="1" applyBorder="1">
      <alignment vertical="center"/>
      <protection/>
    </xf>
    <xf numFmtId="0" fontId="6" fillId="0" borderId="15" xfId="61" applyFont="1" applyBorder="1" applyAlignment="1">
      <alignment vertical="center" shrinkToFit="1"/>
      <protection/>
    </xf>
    <xf numFmtId="0" fontId="6" fillId="0" borderId="15" xfId="61" applyFont="1" applyBorder="1" applyAlignment="1">
      <alignment vertical="center"/>
      <protection/>
    </xf>
    <xf numFmtId="0" fontId="6" fillId="0" borderId="17" xfId="61" applyFont="1" applyBorder="1" applyAlignment="1">
      <alignment vertical="center"/>
      <protection/>
    </xf>
    <xf numFmtId="0" fontId="6" fillId="0" borderId="18" xfId="61" applyFont="1" applyBorder="1" applyAlignment="1">
      <alignment vertical="center"/>
      <protection/>
    </xf>
    <xf numFmtId="0" fontId="6" fillId="0" borderId="22" xfId="61" applyFont="1" applyBorder="1" applyAlignment="1">
      <alignment horizontal="center" vertical="center"/>
      <protection/>
    </xf>
    <xf numFmtId="0" fontId="6" fillId="0" borderId="19" xfId="61" applyFont="1" applyBorder="1">
      <alignment vertical="center"/>
      <protection/>
    </xf>
    <xf numFmtId="0" fontId="6" fillId="0" borderId="19" xfId="61" applyFont="1" applyBorder="1" applyAlignment="1">
      <alignment vertical="center" shrinkToFit="1"/>
      <protection/>
    </xf>
    <xf numFmtId="0" fontId="6" fillId="0" borderId="19" xfId="61" applyFont="1" applyBorder="1" applyAlignment="1">
      <alignment vertical="center"/>
      <protection/>
    </xf>
    <xf numFmtId="0" fontId="6" fillId="0" borderId="20" xfId="61" applyFont="1" applyBorder="1" applyAlignment="1">
      <alignment vertical="center"/>
      <protection/>
    </xf>
    <xf numFmtId="0" fontId="6" fillId="0" borderId="22" xfId="61" applyFont="1" applyBorder="1">
      <alignment vertical="center"/>
      <protection/>
    </xf>
    <xf numFmtId="0" fontId="6" fillId="0" borderId="22" xfId="61" applyFont="1" applyBorder="1" applyAlignment="1">
      <alignment vertical="center" shrinkToFit="1"/>
      <protection/>
    </xf>
    <xf numFmtId="0" fontId="6" fillId="0" borderId="22" xfId="61" applyFont="1" applyBorder="1" applyAlignment="1">
      <alignment vertical="center"/>
      <protection/>
    </xf>
    <xf numFmtId="0" fontId="6" fillId="0" borderId="38" xfId="61" applyFont="1" applyBorder="1" applyAlignment="1">
      <alignment vertical="center"/>
      <protection/>
    </xf>
    <xf numFmtId="0" fontId="3" fillId="0" borderId="24" xfId="0" applyFont="1" applyBorder="1" applyAlignment="1">
      <alignment vertical="center"/>
    </xf>
    <xf numFmtId="0" fontId="6" fillId="0" borderId="25" xfId="61" applyFont="1" applyBorder="1" applyAlignment="1">
      <alignment horizontal="center" vertical="center"/>
      <protection/>
    </xf>
    <xf numFmtId="0" fontId="6" fillId="0" borderId="25" xfId="61" applyFont="1" applyBorder="1">
      <alignment vertical="center"/>
      <protection/>
    </xf>
    <xf numFmtId="0" fontId="6" fillId="0" borderId="25" xfId="61" applyFont="1" applyBorder="1" applyAlignment="1">
      <alignment vertical="center" shrinkToFit="1"/>
      <protection/>
    </xf>
    <xf numFmtId="0" fontId="6" fillId="0" borderId="25" xfId="61" applyFont="1" applyBorder="1" applyAlignment="1">
      <alignment vertical="center"/>
      <protection/>
    </xf>
    <xf numFmtId="0" fontId="6" fillId="0" borderId="27" xfId="61" applyFont="1" applyBorder="1" applyAlignment="1">
      <alignment vertical="center"/>
      <protection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vertical="center" shrinkToFit="1"/>
    </xf>
    <xf numFmtId="0" fontId="3" fillId="0" borderId="31" xfId="0" applyFont="1" applyFill="1" applyBorder="1" applyAlignment="1">
      <alignment vertical="center" shrinkToFit="1"/>
    </xf>
    <xf numFmtId="0" fontId="6" fillId="0" borderId="14" xfId="0" applyFont="1" applyFill="1" applyBorder="1" applyAlignment="1">
      <alignment vertical="center" shrinkToFit="1"/>
    </xf>
    <xf numFmtId="0" fontId="6" fillId="0" borderId="39" xfId="0" applyFont="1" applyFill="1" applyBorder="1" applyAlignment="1">
      <alignment vertical="center" shrinkToFit="1"/>
    </xf>
    <xf numFmtId="0" fontId="6" fillId="0" borderId="14" xfId="0" applyNumberFormat="1" applyFont="1" applyFill="1" applyBorder="1" applyAlignment="1">
      <alignment horizontal="right" vertical="center"/>
    </xf>
    <xf numFmtId="0" fontId="6" fillId="0" borderId="32" xfId="0" applyNumberFormat="1" applyFont="1" applyFill="1" applyBorder="1" applyAlignment="1">
      <alignment horizontal="right" vertical="center"/>
    </xf>
    <xf numFmtId="0" fontId="45" fillId="0" borderId="0" xfId="43" applyFont="1" applyFill="1" applyAlignment="1">
      <alignment horizontal="left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 shrinkToFit="1"/>
    </xf>
    <xf numFmtId="0" fontId="6" fillId="0" borderId="22" xfId="0" applyNumberFormat="1" applyFont="1" applyFill="1" applyBorder="1" applyAlignment="1">
      <alignment horizontal="right" vertical="center"/>
    </xf>
    <xf numFmtId="0" fontId="6" fillId="0" borderId="38" xfId="0" applyNumberFormat="1" applyFont="1" applyFill="1" applyBorder="1" applyAlignment="1">
      <alignment horizontal="right" vertical="center"/>
    </xf>
    <xf numFmtId="0" fontId="6" fillId="0" borderId="22" xfId="61" applyFont="1" applyFill="1" applyBorder="1" applyAlignment="1">
      <alignment horizontal="center" vertical="center"/>
      <protection/>
    </xf>
    <xf numFmtId="0" fontId="3" fillId="0" borderId="22" xfId="0" applyFont="1" applyFill="1" applyBorder="1" applyAlignment="1">
      <alignment horizontal="left" vertical="center" shrinkToFit="1"/>
    </xf>
    <xf numFmtId="0" fontId="3" fillId="0" borderId="22" xfId="0" applyFont="1" applyFill="1" applyBorder="1" applyAlignment="1">
      <alignment vertical="center" shrinkToFit="1"/>
    </xf>
    <xf numFmtId="0" fontId="3" fillId="0" borderId="38" xfId="0" applyFont="1" applyFill="1" applyBorder="1" applyAlignment="1">
      <alignment vertical="center" shrinkToFit="1"/>
    </xf>
    <xf numFmtId="0" fontId="0" fillId="0" borderId="20" xfId="0" applyFill="1" applyBorder="1" applyAlignment="1">
      <alignment vertical="center"/>
    </xf>
    <xf numFmtId="0" fontId="30" fillId="0" borderId="0" xfId="43" applyAlignment="1">
      <alignment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 shrinkToFit="1"/>
    </xf>
    <xf numFmtId="0" fontId="6" fillId="33" borderId="31" xfId="0" applyFont="1" applyFill="1" applyBorder="1" applyAlignment="1">
      <alignment vertical="center" shrinkToFit="1"/>
    </xf>
    <xf numFmtId="0" fontId="46" fillId="0" borderId="22" xfId="0" applyFont="1" applyBorder="1" applyAlignment="1">
      <alignment horizontal="center" vertical="center"/>
    </xf>
    <xf numFmtId="0" fontId="6" fillId="0" borderId="13" xfId="61" applyFont="1" applyBorder="1" applyAlignment="1">
      <alignment horizontal="center" vertical="center"/>
      <protection/>
    </xf>
    <xf numFmtId="0" fontId="6" fillId="0" borderId="22" xfId="0" applyFont="1" applyBorder="1" applyAlignment="1">
      <alignment horizontal="center" vertical="center"/>
    </xf>
    <xf numFmtId="0" fontId="6" fillId="0" borderId="40" xfId="0" applyFont="1" applyBorder="1" applyAlignment="1">
      <alignment horizontal="left" vertical="center" shrinkToFit="1"/>
    </xf>
    <xf numFmtId="0" fontId="6" fillId="0" borderId="40" xfId="0" applyFont="1" applyBorder="1" applyAlignment="1">
      <alignment vertical="center" shrinkToFit="1"/>
    </xf>
    <xf numFmtId="0" fontId="6" fillId="0" borderId="41" xfId="0" applyFont="1" applyBorder="1" applyAlignment="1">
      <alignment vertical="center" shrinkToFit="1"/>
    </xf>
    <xf numFmtId="0" fontId="6" fillId="0" borderId="42" xfId="0" applyFont="1" applyBorder="1" applyAlignment="1">
      <alignment vertical="center" shrinkToFit="1"/>
    </xf>
    <xf numFmtId="0" fontId="6" fillId="0" borderId="40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3" fillId="0" borderId="43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vertical="center" shrinkToFit="1"/>
    </xf>
    <xf numFmtId="0" fontId="3" fillId="0" borderId="44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38" fontId="0" fillId="0" borderId="0" xfId="49" applyFont="1" applyAlignment="1">
      <alignment vertical="center"/>
    </xf>
    <xf numFmtId="0" fontId="46" fillId="0" borderId="13" xfId="0" applyFont="1" applyBorder="1" applyAlignment="1">
      <alignment horizontal="center" vertical="center"/>
    </xf>
    <xf numFmtId="0" fontId="46" fillId="0" borderId="43" xfId="0" applyFont="1" applyBorder="1" applyAlignment="1">
      <alignment vertical="center" shrinkToFit="1"/>
    </xf>
    <xf numFmtId="0" fontId="46" fillId="0" borderId="11" xfId="0" applyFont="1" applyBorder="1" applyAlignment="1">
      <alignment vertical="center" shrinkToFit="1"/>
    </xf>
    <xf numFmtId="0" fontId="46" fillId="0" borderId="13" xfId="0" applyFont="1" applyBorder="1" applyAlignment="1">
      <alignment horizontal="right" vertical="center"/>
    </xf>
    <xf numFmtId="0" fontId="46" fillId="0" borderId="44" xfId="0" applyFont="1" applyBorder="1" applyAlignment="1">
      <alignment horizontal="right" vertical="center"/>
    </xf>
    <xf numFmtId="0" fontId="6" fillId="0" borderId="33" xfId="0" applyFont="1" applyFill="1" applyBorder="1" applyAlignment="1">
      <alignment vertical="center" shrinkToFit="1"/>
    </xf>
    <xf numFmtId="0" fontId="6" fillId="0" borderId="33" xfId="0" applyNumberFormat="1" applyFont="1" applyFill="1" applyBorder="1" applyAlignment="1">
      <alignment horizontal="right" vertical="center"/>
    </xf>
    <xf numFmtId="0" fontId="6" fillId="0" borderId="34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vertical="center" shrinkToFit="1"/>
    </xf>
    <xf numFmtId="0" fontId="6" fillId="0" borderId="33" xfId="61" applyFont="1" applyBorder="1" applyAlignment="1">
      <alignment horizontal="center" vertical="center"/>
      <protection/>
    </xf>
    <xf numFmtId="0" fontId="6" fillId="0" borderId="12" xfId="61" applyFont="1" applyBorder="1">
      <alignment vertical="center"/>
      <protection/>
    </xf>
    <xf numFmtId="0" fontId="6" fillId="0" borderId="12" xfId="61" applyFont="1" applyBorder="1" applyAlignment="1">
      <alignment vertical="center" shrinkToFit="1"/>
      <protection/>
    </xf>
    <xf numFmtId="0" fontId="6" fillId="0" borderId="12" xfId="61" applyFont="1" applyBorder="1" applyAlignment="1">
      <alignment vertical="center"/>
      <protection/>
    </xf>
    <xf numFmtId="0" fontId="6" fillId="0" borderId="30" xfId="61" applyFont="1" applyBorder="1" applyAlignment="1">
      <alignment vertical="center"/>
      <protection/>
    </xf>
    <xf numFmtId="0" fontId="6" fillId="0" borderId="33" xfId="61" applyFont="1" applyBorder="1" applyAlignment="1">
      <alignment vertical="center"/>
      <protection/>
    </xf>
    <xf numFmtId="0" fontId="6" fillId="0" borderId="34" xfId="61" applyFont="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46" fillId="0" borderId="13" xfId="0" applyFont="1" applyBorder="1" applyAlignment="1">
      <alignment vertical="center" shrinkToFit="1"/>
    </xf>
    <xf numFmtId="0" fontId="46" fillId="0" borderId="18" xfId="0" applyFont="1" applyBorder="1" applyAlignment="1">
      <alignment horizontal="right" vertical="center"/>
    </xf>
    <xf numFmtId="0" fontId="46" fillId="0" borderId="13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vertical="center" shrinkToFit="1"/>
    </xf>
    <xf numFmtId="0" fontId="46" fillId="0" borderId="13" xfId="0" applyFont="1" applyFill="1" applyBorder="1" applyAlignment="1">
      <alignment horizontal="right" vertical="center"/>
    </xf>
    <xf numFmtId="0" fontId="46" fillId="0" borderId="18" xfId="0" applyFont="1" applyFill="1" applyBorder="1" applyAlignment="1">
      <alignment horizontal="right" vertical="center"/>
    </xf>
    <xf numFmtId="0" fontId="46" fillId="0" borderId="19" xfId="0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vertical="center" shrinkToFit="1"/>
    </xf>
    <xf numFmtId="0" fontId="46" fillId="0" borderId="19" xfId="0" applyFont="1" applyFill="1" applyBorder="1" applyAlignment="1">
      <alignment horizontal="right" vertical="center"/>
    </xf>
    <xf numFmtId="0" fontId="46" fillId="0" borderId="20" xfId="0" applyFont="1" applyFill="1" applyBorder="1" applyAlignment="1">
      <alignment horizontal="right" vertical="center"/>
    </xf>
    <xf numFmtId="0" fontId="3" fillId="0" borderId="45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horizontal="center" vertical="center" textRotation="255"/>
    </xf>
    <xf numFmtId="0" fontId="3" fillId="0" borderId="46" xfId="0" applyFont="1" applyBorder="1" applyAlignment="1">
      <alignment horizontal="center" vertical="center" textRotation="255"/>
    </xf>
    <xf numFmtId="0" fontId="6" fillId="0" borderId="45" xfId="0" applyFont="1" applyFill="1" applyBorder="1" applyAlignment="1">
      <alignment horizontal="center" vertical="center" textRotation="255" shrinkToFit="1"/>
    </xf>
    <xf numFmtId="0" fontId="6" fillId="0" borderId="36" xfId="0" applyFont="1" applyFill="1" applyBorder="1" applyAlignment="1">
      <alignment horizontal="center" vertical="center" textRotation="255" shrinkToFit="1"/>
    </xf>
    <xf numFmtId="0" fontId="6" fillId="0" borderId="46" xfId="0" applyFont="1" applyFill="1" applyBorder="1" applyAlignment="1">
      <alignment horizontal="center" vertical="center" textRotation="255" shrinkToFit="1"/>
    </xf>
    <xf numFmtId="0" fontId="6" fillId="0" borderId="36" xfId="0" applyFont="1" applyFill="1" applyBorder="1" applyAlignment="1">
      <alignment horizontal="center" vertical="center" textRotation="255"/>
    </xf>
    <xf numFmtId="0" fontId="6" fillId="0" borderId="46" xfId="0" applyFont="1" applyFill="1" applyBorder="1" applyAlignment="1">
      <alignment horizontal="center" vertical="center" textRotation="255"/>
    </xf>
    <xf numFmtId="0" fontId="3" fillId="0" borderId="47" xfId="0" applyFont="1" applyFill="1" applyBorder="1" applyAlignment="1">
      <alignment horizontal="center" vertical="center" textRotation="255"/>
    </xf>
    <xf numFmtId="0" fontId="3" fillId="0" borderId="48" xfId="0" applyFont="1" applyFill="1" applyBorder="1" applyAlignment="1">
      <alignment horizontal="center" vertical="center" textRotation="255"/>
    </xf>
    <xf numFmtId="0" fontId="3" fillId="0" borderId="49" xfId="0" applyFont="1" applyFill="1" applyBorder="1" applyAlignment="1">
      <alignment horizontal="center" vertical="center" textRotation="255"/>
    </xf>
    <xf numFmtId="0" fontId="6" fillId="0" borderId="47" xfId="0" applyFont="1" applyFill="1" applyBorder="1" applyAlignment="1">
      <alignment horizontal="center" vertical="center" textRotation="255"/>
    </xf>
    <xf numFmtId="0" fontId="6" fillId="0" borderId="48" xfId="0" applyFont="1" applyFill="1" applyBorder="1" applyAlignment="1">
      <alignment horizontal="center" vertical="center" textRotation="255"/>
    </xf>
    <xf numFmtId="0" fontId="6" fillId="0" borderId="50" xfId="0" applyFont="1" applyFill="1" applyBorder="1" applyAlignment="1">
      <alignment horizontal="center" vertical="center" textRotation="255"/>
    </xf>
    <xf numFmtId="0" fontId="6" fillId="0" borderId="49" xfId="0" applyFont="1" applyFill="1" applyBorder="1" applyAlignment="1">
      <alignment horizontal="center" vertical="center" textRotation="255"/>
    </xf>
    <xf numFmtId="0" fontId="3" fillId="0" borderId="45" xfId="0" applyFont="1" applyFill="1" applyBorder="1" applyAlignment="1">
      <alignment horizontal="center" vertical="center" textRotation="255"/>
    </xf>
    <xf numFmtId="0" fontId="3" fillId="0" borderId="36" xfId="0" applyFont="1" applyFill="1" applyBorder="1" applyAlignment="1">
      <alignment horizontal="center" vertical="center" textRotation="255"/>
    </xf>
    <xf numFmtId="0" fontId="3" fillId="0" borderId="46" xfId="0" applyFont="1" applyFill="1" applyBorder="1" applyAlignment="1">
      <alignment horizontal="center" vertical="center" textRotation="255"/>
    </xf>
    <xf numFmtId="0" fontId="6" fillId="0" borderId="45" xfId="0" applyFont="1" applyFill="1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 textRotation="255"/>
    </xf>
    <xf numFmtId="0" fontId="6" fillId="0" borderId="45" xfId="0" applyFont="1" applyFill="1" applyBorder="1" applyAlignment="1">
      <alignment horizontal="center" vertical="center" textRotation="255" wrapText="1"/>
    </xf>
    <xf numFmtId="0" fontId="6" fillId="0" borderId="36" xfId="0" applyFont="1" applyFill="1" applyBorder="1" applyAlignment="1">
      <alignment horizontal="center" vertical="center" textRotation="255" wrapText="1"/>
    </xf>
    <xf numFmtId="0" fontId="0" fillId="0" borderId="36" xfId="0" applyBorder="1" applyAlignment="1">
      <alignment horizontal="center" vertical="center" textRotation="255" wrapText="1"/>
    </xf>
    <xf numFmtId="0" fontId="0" fillId="0" borderId="46" xfId="0" applyBorder="1" applyAlignment="1">
      <alignment horizontal="center" vertical="center" textRotation="255" wrapText="1"/>
    </xf>
    <xf numFmtId="0" fontId="3" fillId="0" borderId="50" xfId="0" applyFont="1" applyFill="1" applyBorder="1" applyAlignment="1">
      <alignment horizontal="center" vertical="center" textRotation="255"/>
    </xf>
    <xf numFmtId="0" fontId="3" fillId="0" borderId="47" xfId="0" applyFont="1" applyFill="1" applyBorder="1" applyAlignment="1">
      <alignment horizontal="center" vertical="center" textRotation="255" shrinkToFit="1"/>
    </xf>
    <xf numFmtId="0" fontId="3" fillId="0" borderId="48" xfId="0" applyFont="1" applyFill="1" applyBorder="1" applyAlignment="1">
      <alignment horizontal="center" vertical="center" textRotation="255" shrinkToFit="1"/>
    </xf>
    <xf numFmtId="0" fontId="3" fillId="0" borderId="50" xfId="0" applyFont="1" applyFill="1" applyBorder="1" applyAlignment="1">
      <alignment horizontal="center" vertical="center" textRotation="255" shrinkToFit="1"/>
    </xf>
    <xf numFmtId="0" fontId="3" fillId="0" borderId="49" xfId="0" applyFont="1" applyFill="1" applyBorder="1" applyAlignment="1">
      <alignment horizontal="center" vertical="center" textRotation="255" shrinkToFit="1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textRotation="255"/>
    </xf>
    <xf numFmtId="0" fontId="3" fillId="0" borderId="48" xfId="0" applyFont="1" applyBorder="1" applyAlignment="1">
      <alignment horizontal="center" vertical="center" textRotation="255"/>
    </xf>
    <xf numFmtId="0" fontId="3" fillId="0" borderId="49" xfId="0" applyFont="1" applyBorder="1" applyAlignment="1">
      <alignment horizontal="center" vertical="center" textRotation="255"/>
    </xf>
    <xf numFmtId="0" fontId="44" fillId="32" borderId="11" xfId="43" applyFont="1" applyFill="1" applyBorder="1" applyAlignment="1">
      <alignment horizontal="center" vertical="center" shrinkToFit="1"/>
    </xf>
    <xf numFmtId="0" fontId="44" fillId="32" borderId="43" xfId="43" applyFont="1" applyFill="1" applyBorder="1" applyAlignment="1">
      <alignment horizontal="center" vertical="center" shrinkToFit="1"/>
    </xf>
    <xf numFmtId="0" fontId="6" fillId="0" borderId="13" xfId="61" applyFont="1" applyFill="1" applyBorder="1" applyAlignment="1">
      <alignment horizontal="center" vertical="center" shrinkToFit="1"/>
      <protection/>
    </xf>
    <xf numFmtId="0" fontId="6" fillId="0" borderId="12" xfId="61" applyFont="1" applyFill="1" applyBorder="1" applyAlignment="1">
      <alignment horizontal="center" vertical="center" shrinkToFit="1"/>
      <protection/>
    </xf>
    <xf numFmtId="0" fontId="6" fillId="0" borderId="10" xfId="61" applyFont="1" applyFill="1" applyBorder="1" applyAlignment="1">
      <alignment horizontal="center" vertical="center" shrinkToFit="1"/>
      <protection/>
    </xf>
    <xf numFmtId="0" fontId="6" fillId="0" borderId="31" xfId="61" applyFont="1" applyFill="1" applyBorder="1" applyAlignment="1">
      <alignment horizontal="center" vertical="center" shrinkToFit="1"/>
      <protection/>
    </xf>
    <xf numFmtId="0" fontId="3" fillId="0" borderId="12" xfId="0" applyFont="1" applyFill="1" applyBorder="1" applyAlignment="1">
      <alignment horizontal="left" vertical="center" shrinkToFit="1"/>
    </xf>
    <xf numFmtId="0" fontId="0" fillId="0" borderId="33" xfId="0" applyFill="1" applyBorder="1" applyAlignment="1">
      <alignment horizontal="left" vertical="center"/>
    </xf>
    <xf numFmtId="0" fontId="3" fillId="0" borderId="45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46" xfId="0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6" fillId="0" borderId="10" xfId="61" applyFont="1" applyBorder="1" applyAlignment="1">
      <alignment horizontal="center" vertical="center" shrinkToFit="1"/>
      <protection/>
    </xf>
    <xf numFmtId="0" fontId="6" fillId="0" borderId="43" xfId="61" applyFont="1" applyBorder="1" applyAlignment="1">
      <alignment horizontal="center" vertical="center" shrinkToFit="1"/>
      <protection/>
    </xf>
    <xf numFmtId="0" fontId="30" fillId="32" borderId="11" xfId="43" applyFill="1" applyBorder="1" applyAlignment="1">
      <alignment horizontal="center" vertical="center" shrinkToFit="1"/>
    </xf>
    <xf numFmtId="0" fontId="30" fillId="32" borderId="43" xfId="43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6" fillId="0" borderId="13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31" xfId="61" applyFont="1" applyBorder="1" applyAlignment="1">
      <alignment horizontal="center" vertical="center" shrinkToFit="1"/>
      <protection/>
    </xf>
    <xf numFmtId="0" fontId="6" fillId="0" borderId="35" xfId="61" applyFont="1" applyBorder="1" applyAlignment="1">
      <alignment horizontal="center" vertical="center" shrinkToFit="1"/>
      <protection/>
    </xf>
    <xf numFmtId="0" fontId="6" fillId="0" borderId="33" xfId="61" applyFont="1" applyBorder="1" applyAlignment="1">
      <alignment horizontal="center" vertical="center"/>
      <protection/>
    </xf>
    <xf numFmtId="0" fontId="3" fillId="0" borderId="12" xfId="0" applyFont="1" applyFill="1" applyBorder="1" applyAlignment="1">
      <alignment horizontal="right" vertical="center" shrinkToFit="1"/>
    </xf>
    <xf numFmtId="0" fontId="3" fillId="0" borderId="33" xfId="0" applyFont="1" applyFill="1" applyBorder="1" applyAlignment="1">
      <alignment horizontal="right" vertical="center" shrinkToFit="1"/>
    </xf>
    <xf numFmtId="0" fontId="3" fillId="0" borderId="45" xfId="0" applyFont="1" applyFill="1" applyBorder="1" applyAlignment="1">
      <alignment horizontal="center" vertical="center" textRotation="255" shrinkToFit="1"/>
    </xf>
    <xf numFmtId="0" fontId="3" fillId="0" borderId="36" xfId="0" applyFont="1" applyFill="1" applyBorder="1" applyAlignment="1">
      <alignment horizontal="center" vertical="center" textRotation="255" shrinkToFit="1"/>
    </xf>
    <xf numFmtId="0" fontId="3" fillId="0" borderId="46" xfId="0" applyFont="1" applyFill="1" applyBorder="1" applyAlignment="1">
      <alignment horizontal="center" vertical="center" textRotation="255" shrinkToFit="1"/>
    </xf>
    <xf numFmtId="0" fontId="3" fillId="0" borderId="51" xfId="0" applyFont="1" applyFill="1" applyBorder="1" applyAlignment="1">
      <alignment horizontal="center" vertical="center" textRotation="255" shrinkToFi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43" xfId="0" applyFont="1" applyFill="1" applyBorder="1" applyAlignment="1">
      <alignment horizontal="left" vertical="center" wrapText="1"/>
    </xf>
    <xf numFmtId="0" fontId="4" fillId="32" borderId="11" xfId="43" applyFont="1" applyFill="1" applyBorder="1" applyAlignment="1">
      <alignment horizontal="center" vertical="center" shrinkToFit="1"/>
    </xf>
    <xf numFmtId="0" fontId="4" fillId="32" borderId="43" xfId="43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/>
    </xf>
    <xf numFmtId="0" fontId="6" fillId="0" borderId="12" xfId="61" applyFont="1" applyFill="1" applyBorder="1" applyAlignment="1">
      <alignment horizontal="center" vertical="center"/>
      <protection/>
    </xf>
    <xf numFmtId="0" fontId="6" fillId="0" borderId="33" xfId="61" applyFont="1" applyFill="1" applyBorder="1" applyAlignment="1">
      <alignment horizontal="center" vertical="center"/>
      <protection/>
    </xf>
    <xf numFmtId="0" fontId="6" fillId="0" borderId="33" xfId="61" applyFont="1" applyFill="1" applyBorder="1" applyAlignment="1">
      <alignment horizontal="center" vertical="center" shrinkToFit="1"/>
      <protection/>
    </xf>
    <xf numFmtId="0" fontId="6" fillId="0" borderId="35" xfId="61" applyFont="1" applyFill="1" applyBorder="1" applyAlignment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842</xdr:row>
      <xdr:rowOff>0</xdr:rowOff>
    </xdr:from>
    <xdr:to>
      <xdr:col>4</xdr:col>
      <xdr:colOff>0</xdr:colOff>
      <xdr:row>842</xdr:row>
      <xdr:rowOff>0</xdr:rowOff>
    </xdr:to>
    <xdr:sp>
      <xdr:nvSpPr>
        <xdr:cNvPr id="1" name="Line 2"/>
        <xdr:cNvSpPr>
          <a:spLocks/>
        </xdr:cNvSpPr>
      </xdr:nvSpPr>
      <xdr:spPr>
        <a:xfrm>
          <a:off x="1571625" y="210102450"/>
          <a:ext cx="328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845</xdr:row>
      <xdr:rowOff>0</xdr:rowOff>
    </xdr:from>
    <xdr:to>
      <xdr:col>4</xdr:col>
      <xdr:colOff>0</xdr:colOff>
      <xdr:row>845</xdr:row>
      <xdr:rowOff>0</xdr:rowOff>
    </xdr:to>
    <xdr:sp>
      <xdr:nvSpPr>
        <xdr:cNvPr id="2" name="Line 2"/>
        <xdr:cNvSpPr>
          <a:spLocks/>
        </xdr:cNvSpPr>
      </xdr:nvSpPr>
      <xdr:spPr>
        <a:xfrm>
          <a:off x="1571625" y="210845400"/>
          <a:ext cx="328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849</xdr:row>
      <xdr:rowOff>0</xdr:rowOff>
    </xdr:from>
    <xdr:to>
      <xdr:col>4</xdr:col>
      <xdr:colOff>0</xdr:colOff>
      <xdr:row>849</xdr:row>
      <xdr:rowOff>0</xdr:rowOff>
    </xdr:to>
    <xdr:sp>
      <xdr:nvSpPr>
        <xdr:cNvPr id="3" name="Line 2"/>
        <xdr:cNvSpPr>
          <a:spLocks/>
        </xdr:cNvSpPr>
      </xdr:nvSpPr>
      <xdr:spPr>
        <a:xfrm>
          <a:off x="1571625" y="211836000"/>
          <a:ext cx="328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846</xdr:row>
      <xdr:rowOff>0</xdr:rowOff>
    </xdr:from>
    <xdr:to>
      <xdr:col>4</xdr:col>
      <xdr:colOff>0</xdr:colOff>
      <xdr:row>846</xdr:row>
      <xdr:rowOff>0</xdr:rowOff>
    </xdr:to>
    <xdr:sp>
      <xdr:nvSpPr>
        <xdr:cNvPr id="4" name="Line 2"/>
        <xdr:cNvSpPr>
          <a:spLocks/>
        </xdr:cNvSpPr>
      </xdr:nvSpPr>
      <xdr:spPr>
        <a:xfrm>
          <a:off x="1571625" y="211093050"/>
          <a:ext cx="328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850</xdr:row>
      <xdr:rowOff>0</xdr:rowOff>
    </xdr:from>
    <xdr:to>
      <xdr:col>4</xdr:col>
      <xdr:colOff>0</xdr:colOff>
      <xdr:row>850</xdr:row>
      <xdr:rowOff>0</xdr:rowOff>
    </xdr:to>
    <xdr:sp>
      <xdr:nvSpPr>
        <xdr:cNvPr id="5" name="Line 2"/>
        <xdr:cNvSpPr>
          <a:spLocks/>
        </xdr:cNvSpPr>
      </xdr:nvSpPr>
      <xdr:spPr>
        <a:xfrm>
          <a:off x="1571625" y="212083650"/>
          <a:ext cx="328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66"/>
  <sheetViews>
    <sheetView showGridLines="0" tabSelected="1" view="pageBreakPreview" zoomScale="80" zoomScaleNormal="80" zoomScaleSheetLayoutView="80" workbookViewId="0" topLeftCell="B416">
      <selection activeCell="E424" sqref="E424"/>
    </sheetView>
  </sheetViews>
  <sheetFormatPr defaultColWidth="9.00390625" defaultRowHeight="13.5"/>
  <cols>
    <col min="1" max="1" width="5.50390625" style="0" hidden="1" customWidth="1"/>
    <col min="2" max="2" width="6.75390625" style="1" customWidth="1"/>
    <col min="3" max="3" width="13.375" style="1" customWidth="1"/>
    <col min="4" max="4" width="43.625" style="2" customWidth="1"/>
    <col min="5" max="5" width="46.625" style="2" bestFit="1" customWidth="1"/>
    <col min="6" max="7" width="9.00390625" style="42" customWidth="1"/>
    <col min="8" max="8" width="6.75390625" style="0" customWidth="1"/>
  </cols>
  <sheetData>
    <row r="1" spans="2:12" ht="81" customHeight="1">
      <c r="B1" s="319" t="str">
        <f>"　やまぐち障害者等専用駐車場利用証がご利用できる施設は、令和５年９月３０日時点で、"&amp;TEXT(H1,"#,###")&amp;"施設です。
　駐車場利用時の利用証の掲示について、ご理解とご協力をお願いします。"</f>
        <v>　やまぐち障害者等専用駐車場利用証がご利用できる施設は、令和５年９月３０日時点で、1,045施設です。
　駐車場利用時の利用証の掲示について、ご理解とご協力をお願いします。</v>
      </c>
      <c r="C1" s="320"/>
      <c r="D1" s="320"/>
      <c r="E1" s="320"/>
      <c r="F1" s="320"/>
      <c r="G1" s="321"/>
      <c r="H1">
        <f>SUM(H2:H5)</f>
        <v>1045</v>
      </c>
      <c r="J1" s="217"/>
      <c r="K1" s="217"/>
      <c r="L1" s="217"/>
    </row>
    <row r="2" spans="3:11" ht="19.5" customHeight="1">
      <c r="C2" s="189" t="s">
        <v>310</v>
      </c>
      <c r="F2" s="3"/>
      <c r="G2" s="3"/>
      <c r="H2">
        <f>COUNTA(C10:C432)</f>
        <v>423</v>
      </c>
      <c r="J2" t="s">
        <v>2144</v>
      </c>
      <c r="K2">
        <f aca="true" t="shared" si="0" ref="K2:K9">COUNTIF($C:$C,J2)</f>
        <v>240</v>
      </c>
    </row>
    <row r="3" spans="3:12" ht="19.5" customHeight="1">
      <c r="C3" s="200" t="s">
        <v>1893</v>
      </c>
      <c r="F3" s="3"/>
      <c r="G3" s="3"/>
      <c r="H3">
        <f>COUNTA(C437:C461)</f>
        <v>25</v>
      </c>
      <c r="J3" s="218" t="s">
        <v>2145</v>
      </c>
      <c r="K3">
        <f t="shared" si="0"/>
        <v>36</v>
      </c>
      <c r="L3" s="218"/>
    </row>
    <row r="4" spans="3:11" ht="19.5" customHeight="1">
      <c r="C4" s="200" t="s">
        <v>311</v>
      </c>
      <c r="F4" s="3"/>
      <c r="G4" s="3"/>
      <c r="H4">
        <f>COUNTA(C466:C558)</f>
        <v>93</v>
      </c>
      <c r="J4" t="s">
        <v>729</v>
      </c>
      <c r="K4">
        <f t="shared" si="0"/>
        <v>102</v>
      </c>
    </row>
    <row r="5" spans="3:11" ht="19.5" customHeight="1">
      <c r="C5" s="200" t="s">
        <v>1846</v>
      </c>
      <c r="F5" s="3"/>
      <c r="G5" s="3"/>
      <c r="H5">
        <f>COUNTA(C563:C1066)</f>
        <v>504</v>
      </c>
      <c r="J5" t="s">
        <v>2013</v>
      </c>
      <c r="K5">
        <f t="shared" si="0"/>
        <v>3</v>
      </c>
    </row>
    <row r="6" spans="3:11" ht="12.75">
      <c r="C6" s="43"/>
      <c r="F6" s="3"/>
      <c r="G6" s="3"/>
      <c r="J6" t="s">
        <v>442</v>
      </c>
      <c r="K6">
        <f t="shared" si="0"/>
        <v>8</v>
      </c>
    </row>
    <row r="7" spans="2:11" ht="35.25" customHeight="1">
      <c r="B7" s="4" t="str">
        <f>"○民間施設　"&amp;COUNTA(C10:C432)&amp;"施設"</f>
        <v>○民間施設　423施設</v>
      </c>
      <c r="C7" s="5"/>
      <c r="D7" s="6"/>
      <c r="E7" s="6"/>
      <c r="F7" s="322" t="s">
        <v>312</v>
      </c>
      <c r="G7" s="323"/>
      <c r="J7" t="s">
        <v>443</v>
      </c>
      <c r="K7">
        <f t="shared" si="0"/>
        <v>7</v>
      </c>
    </row>
    <row r="8" spans="2:11" ht="19.5" customHeight="1">
      <c r="B8" s="278" t="s">
        <v>313</v>
      </c>
      <c r="C8" s="325" t="s">
        <v>314</v>
      </c>
      <c r="D8" s="290" t="s">
        <v>315</v>
      </c>
      <c r="E8" s="292" t="s">
        <v>316</v>
      </c>
      <c r="F8" s="289" t="s">
        <v>317</v>
      </c>
      <c r="G8" s="289"/>
      <c r="J8" t="s">
        <v>652</v>
      </c>
      <c r="K8" s="235">
        <f t="shared" si="0"/>
        <v>25</v>
      </c>
    </row>
    <row r="9" spans="2:11" ht="19.5" customHeight="1" thickBot="1">
      <c r="B9" s="324"/>
      <c r="C9" s="326"/>
      <c r="D9" s="327"/>
      <c r="E9" s="328"/>
      <c r="F9" s="45" t="s">
        <v>318</v>
      </c>
      <c r="G9" s="45" t="s">
        <v>319</v>
      </c>
      <c r="J9" t="s">
        <v>536</v>
      </c>
      <c r="K9" s="236">
        <f t="shared" si="0"/>
        <v>2</v>
      </c>
    </row>
    <row r="10" spans="1:12" ht="19.5" customHeight="1">
      <c r="A10">
        <v>1</v>
      </c>
      <c r="B10" s="262" t="s">
        <v>320</v>
      </c>
      <c r="C10" s="106" t="s">
        <v>321</v>
      </c>
      <c r="D10" s="107" t="s">
        <v>322</v>
      </c>
      <c r="E10" s="108" t="s">
        <v>323</v>
      </c>
      <c r="F10" s="109"/>
      <c r="G10" s="110">
        <v>2</v>
      </c>
      <c r="K10">
        <f>SUM(K2:K9)</f>
        <v>423</v>
      </c>
      <c r="L10" t="str">
        <f>IF(K10=H2,"○","×")</f>
        <v>○</v>
      </c>
    </row>
    <row r="11" spans="1:7" ht="19.5" customHeight="1">
      <c r="A11">
        <v>2</v>
      </c>
      <c r="B11" s="263"/>
      <c r="C11" s="9" t="s">
        <v>321</v>
      </c>
      <c r="D11" s="10" t="s">
        <v>324</v>
      </c>
      <c r="E11" s="10" t="s">
        <v>325</v>
      </c>
      <c r="F11" s="8">
        <v>2</v>
      </c>
      <c r="G11" s="111"/>
    </row>
    <row r="12" spans="1:7" ht="19.5" customHeight="1">
      <c r="A12">
        <v>3</v>
      </c>
      <c r="B12" s="263"/>
      <c r="C12" s="9" t="s">
        <v>321</v>
      </c>
      <c r="D12" s="10" t="s">
        <v>2021</v>
      </c>
      <c r="E12" s="10" t="s">
        <v>326</v>
      </c>
      <c r="F12" s="8">
        <v>1</v>
      </c>
      <c r="G12" s="111"/>
    </row>
    <row r="13" spans="1:7" ht="19.5" customHeight="1">
      <c r="A13">
        <v>4</v>
      </c>
      <c r="B13" s="263"/>
      <c r="C13" s="9" t="s">
        <v>321</v>
      </c>
      <c r="D13" s="10" t="s">
        <v>1918</v>
      </c>
      <c r="E13" s="10" t="s">
        <v>1919</v>
      </c>
      <c r="F13" s="8"/>
      <c r="G13" s="111">
        <v>1</v>
      </c>
    </row>
    <row r="14" spans="1:7" ht="19.5" customHeight="1">
      <c r="A14">
        <v>4</v>
      </c>
      <c r="B14" s="263"/>
      <c r="C14" s="9" t="s">
        <v>321</v>
      </c>
      <c r="D14" s="10" t="s">
        <v>1967</v>
      </c>
      <c r="E14" s="10" t="s">
        <v>1968</v>
      </c>
      <c r="F14" s="8">
        <v>1</v>
      </c>
      <c r="G14" s="111"/>
    </row>
    <row r="15" spans="1:8" s="13" customFormat="1" ht="19.5" customHeight="1">
      <c r="A15">
        <v>5</v>
      </c>
      <c r="B15" s="263"/>
      <c r="C15" s="9" t="s">
        <v>330</v>
      </c>
      <c r="D15" s="11" t="s">
        <v>150</v>
      </c>
      <c r="E15" s="11" t="s">
        <v>152</v>
      </c>
      <c r="F15" s="12">
        <v>1</v>
      </c>
      <c r="G15" s="112"/>
      <c r="H15"/>
    </row>
    <row r="16" spans="1:8" s="13" customFormat="1" ht="19.5" customHeight="1">
      <c r="A16">
        <v>6</v>
      </c>
      <c r="B16" s="263"/>
      <c r="C16" s="9" t="s">
        <v>330</v>
      </c>
      <c r="D16" s="11" t="s">
        <v>1574</v>
      </c>
      <c r="E16" s="11" t="s">
        <v>153</v>
      </c>
      <c r="F16" s="12">
        <v>1</v>
      </c>
      <c r="G16" s="112"/>
      <c r="H16"/>
    </row>
    <row r="17" spans="1:8" s="13" customFormat="1" ht="19.5" customHeight="1">
      <c r="A17">
        <v>7</v>
      </c>
      <c r="B17" s="263"/>
      <c r="C17" s="9" t="s">
        <v>330</v>
      </c>
      <c r="D17" s="11" t="s">
        <v>151</v>
      </c>
      <c r="E17" s="11" t="s">
        <v>154</v>
      </c>
      <c r="F17" s="12">
        <v>1</v>
      </c>
      <c r="G17" s="112" t="s">
        <v>1575</v>
      </c>
      <c r="H17"/>
    </row>
    <row r="18" spans="1:8" s="13" customFormat="1" ht="19.5" customHeight="1">
      <c r="A18">
        <v>8</v>
      </c>
      <c r="B18" s="263"/>
      <c r="C18" s="9" t="s">
        <v>330</v>
      </c>
      <c r="D18" s="11" t="s">
        <v>1866</v>
      </c>
      <c r="E18" s="11" t="s">
        <v>1867</v>
      </c>
      <c r="F18" s="12">
        <v>1</v>
      </c>
      <c r="G18" s="112">
        <v>4</v>
      </c>
      <c r="H18"/>
    </row>
    <row r="19" spans="1:8" s="13" customFormat="1" ht="19.5" customHeight="1">
      <c r="A19">
        <v>9</v>
      </c>
      <c r="B19" s="263"/>
      <c r="C19" s="9" t="s">
        <v>327</v>
      </c>
      <c r="D19" s="11" t="s">
        <v>1481</v>
      </c>
      <c r="E19" s="11" t="s">
        <v>1482</v>
      </c>
      <c r="F19" s="12">
        <v>2</v>
      </c>
      <c r="G19" s="112"/>
      <c r="H19"/>
    </row>
    <row r="20" spans="1:8" s="13" customFormat="1" ht="19.5" customHeight="1">
      <c r="A20">
        <v>10</v>
      </c>
      <c r="B20" s="263"/>
      <c r="C20" s="9" t="s">
        <v>327</v>
      </c>
      <c r="D20" s="11" t="s">
        <v>1489</v>
      </c>
      <c r="E20" s="11" t="s">
        <v>1490</v>
      </c>
      <c r="F20" s="12">
        <v>2</v>
      </c>
      <c r="G20" s="112"/>
      <c r="H20"/>
    </row>
    <row r="21" spans="1:8" s="13" customFormat="1" ht="19.5" customHeight="1">
      <c r="A21">
        <v>12</v>
      </c>
      <c r="B21" s="263"/>
      <c r="C21" s="9" t="s">
        <v>330</v>
      </c>
      <c r="D21" s="10" t="s">
        <v>357</v>
      </c>
      <c r="E21" s="10" t="s">
        <v>358</v>
      </c>
      <c r="F21" s="8">
        <v>4</v>
      </c>
      <c r="G21" s="111"/>
      <c r="H21"/>
    </row>
    <row r="22" spans="1:8" s="13" customFormat="1" ht="19.5" customHeight="1">
      <c r="A22">
        <v>13</v>
      </c>
      <c r="B22" s="263"/>
      <c r="C22" s="9" t="s">
        <v>327</v>
      </c>
      <c r="D22" s="10" t="s">
        <v>1933</v>
      </c>
      <c r="E22" s="10" t="s">
        <v>1932</v>
      </c>
      <c r="F22" s="8">
        <v>2</v>
      </c>
      <c r="G22" s="111"/>
      <c r="H22"/>
    </row>
    <row r="23" spans="1:8" s="13" customFormat="1" ht="19.5" customHeight="1">
      <c r="A23">
        <v>14</v>
      </c>
      <c r="B23" s="263"/>
      <c r="C23" s="9" t="s">
        <v>327</v>
      </c>
      <c r="D23" s="10" t="s">
        <v>2022</v>
      </c>
      <c r="E23" s="10" t="s">
        <v>1483</v>
      </c>
      <c r="F23" s="8">
        <v>1</v>
      </c>
      <c r="G23" s="111"/>
      <c r="H23"/>
    </row>
    <row r="24" spans="1:8" s="13" customFormat="1" ht="19.5" customHeight="1">
      <c r="A24">
        <v>15</v>
      </c>
      <c r="B24" s="263"/>
      <c r="C24" s="9" t="s">
        <v>327</v>
      </c>
      <c r="D24" s="10" t="s">
        <v>2023</v>
      </c>
      <c r="E24" s="10" t="s">
        <v>1484</v>
      </c>
      <c r="F24" s="8">
        <v>1</v>
      </c>
      <c r="G24" s="111"/>
      <c r="H24"/>
    </row>
    <row r="25" spans="1:8" s="13" customFormat="1" ht="19.5" customHeight="1">
      <c r="A25">
        <v>16</v>
      </c>
      <c r="B25" s="263"/>
      <c r="C25" s="9" t="s">
        <v>327</v>
      </c>
      <c r="D25" s="10" t="s">
        <v>2024</v>
      </c>
      <c r="E25" s="10" t="s">
        <v>1485</v>
      </c>
      <c r="F25" s="8">
        <v>1</v>
      </c>
      <c r="G25" s="111"/>
      <c r="H25"/>
    </row>
    <row r="26" spans="1:8" s="13" customFormat="1" ht="19.5" customHeight="1">
      <c r="A26">
        <v>17</v>
      </c>
      <c r="B26" s="263"/>
      <c r="C26" s="9" t="s">
        <v>327</v>
      </c>
      <c r="D26" s="10" t="s">
        <v>328</v>
      </c>
      <c r="E26" s="10" t="s">
        <v>329</v>
      </c>
      <c r="F26" s="8">
        <v>1</v>
      </c>
      <c r="G26" s="111"/>
      <c r="H26"/>
    </row>
    <row r="27" spans="1:8" s="13" customFormat="1" ht="19.5" customHeight="1">
      <c r="A27">
        <v>18</v>
      </c>
      <c r="B27" s="263"/>
      <c r="C27" s="9" t="s">
        <v>330</v>
      </c>
      <c r="D27" s="10" t="s">
        <v>331</v>
      </c>
      <c r="E27" s="10" t="s">
        <v>332</v>
      </c>
      <c r="F27" s="8"/>
      <c r="G27" s="111">
        <v>2</v>
      </c>
      <c r="H27"/>
    </row>
    <row r="28" spans="1:8" s="13" customFormat="1" ht="19.5" customHeight="1">
      <c r="A28">
        <v>20</v>
      </c>
      <c r="B28" s="263"/>
      <c r="C28" s="9" t="s">
        <v>327</v>
      </c>
      <c r="D28" s="10" t="s">
        <v>2025</v>
      </c>
      <c r="E28" s="10" t="s">
        <v>1486</v>
      </c>
      <c r="F28" s="8">
        <v>2</v>
      </c>
      <c r="G28" s="111"/>
      <c r="H28"/>
    </row>
    <row r="29" spans="1:8" s="13" customFormat="1" ht="19.5" customHeight="1">
      <c r="A29">
        <v>21</v>
      </c>
      <c r="B29" s="263"/>
      <c r="C29" s="9" t="s">
        <v>327</v>
      </c>
      <c r="D29" s="10" t="s">
        <v>1557</v>
      </c>
      <c r="E29" s="10" t="s">
        <v>1558</v>
      </c>
      <c r="F29" s="8">
        <v>1</v>
      </c>
      <c r="G29" s="111"/>
      <c r="H29"/>
    </row>
    <row r="30" spans="1:8" s="13" customFormat="1" ht="19.5" customHeight="1">
      <c r="A30">
        <v>22</v>
      </c>
      <c r="B30" s="263"/>
      <c r="C30" s="9" t="s">
        <v>330</v>
      </c>
      <c r="D30" s="10" t="s">
        <v>1552</v>
      </c>
      <c r="E30" s="10" t="s">
        <v>1553</v>
      </c>
      <c r="F30" s="8">
        <v>3</v>
      </c>
      <c r="G30" s="111"/>
      <c r="H30"/>
    </row>
    <row r="31" spans="1:8" s="13" customFormat="1" ht="19.5" customHeight="1">
      <c r="A31">
        <v>23</v>
      </c>
      <c r="B31" s="263"/>
      <c r="C31" s="9" t="s">
        <v>327</v>
      </c>
      <c r="D31" s="10" t="s">
        <v>333</v>
      </c>
      <c r="E31" s="10" t="s">
        <v>334</v>
      </c>
      <c r="F31" s="12">
        <v>1</v>
      </c>
      <c r="G31" s="112"/>
      <c r="H31"/>
    </row>
    <row r="32" spans="1:8" s="13" customFormat="1" ht="19.5" customHeight="1">
      <c r="A32">
        <v>24</v>
      </c>
      <c r="B32" s="263"/>
      <c r="C32" s="9" t="s">
        <v>327</v>
      </c>
      <c r="D32" s="10" t="s">
        <v>335</v>
      </c>
      <c r="E32" s="10" t="s">
        <v>336</v>
      </c>
      <c r="F32" s="12">
        <v>1</v>
      </c>
      <c r="G32" s="112"/>
      <c r="H32"/>
    </row>
    <row r="33" spans="1:8" s="13" customFormat="1" ht="19.5" customHeight="1">
      <c r="A33">
        <v>25</v>
      </c>
      <c r="B33" s="263"/>
      <c r="C33" s="9" t="s">
        <v>327</v>
      </c>
      <c r="D33" s="10" t="s">
        <v>1560</v>
      </c>
      <c r="E33" s="10" t="s">
        <v>1929</v>
      </c>
      <c r="F33" s="12"/>
      <c r="G33" s="112">
        <v>7</v>
      </c>
      <c r="H33"/>
    </row>
    <row r="34" spans="1:8" s="13" customFormat="1" ht="19.5" customHeight="1">
      <c r="A34">
        <v>26</v>
      </c>
      <c r="B34" s="263"/>
      <c r="C34" s="9" t="s">
        <v>327</v>
      </c>
      <c r="D34" s="10" t="s">
        <v>1705</v>
      </c>
      <c r="E34" s="10" t="s">
        <v>1706</v>
      </c>
      <c r="F34" s="12"/>
      <c r="G34" s="112">
        <v>3</v>
      </c>
      <c r="H34"/>
    </row>
    <row r="35" spans="1:8" s="13" customFormat="1" ht="19.5" customHeight="1">
      <c r="A35">
        <v>27</v>
      </c>
      <c r="B35" s="263"/>
      <c r="C35" s="9" t="s">
        <v>327</v>
      </c>
      <c r="D35" s="10" t="s">
        <v>1707</v>
      </c>
      <c r="E35" s="10" t="s">
        <v>1708</v>
      </c>
      <c r="F35" s="12">
        <v>1</v>
      </c>
      <c r="G35" s="112"/>
      <c r="H35"/>
    </row>
    <row r="36" spans="1:8" s="13" customFormat="1" ht="19.5" customHeight="1">
      <c r="A36">
        <v>28</v>
      </c>
      <c r="B36" s="263"/>
      <c r="C36" s="9" t="s">
        <v>330</v>
      </c>
      <c r="D36" s="10" t="s">
        <v>1709</v>
      </c>
      <c r="E36" s="10" t="s">
        <v>1710</v>
      </c>
      <c r="F36" s="12"/>
      <c r="G36" s="112">
        <v>1</v>
      </c>
      <c r="H36"/>
    </row>
    <row r="37" spans="1:8" s="13" customFormat="1" ht="19.5" customHeight="1">
      <c r="A37">
        <v>29</v>
      </c>
      <c r="B37" s="263"/>
      <c r="C37" s="9" t="s">
        <v>327</v>
      </c>
      <c r="D37" s="10" t="s">
        <v>1711</v>
      </c>
      <c r="E37" s="10" t="s">
        <v>1712</v>
      </c>
      <c r="F37" s="12">
        <v>2</v>
      </c>
      <c r="G37" s="112"/>
      <c r="H37"/>
    </row>
    <row r="38" spans="1:8" s="13" customFormat="1" ht="19.5" customHeight="1">
      <c r="A38">
        <v>30</v>
      </c>
      <c r="B38" s="263"/>
      <c r="C38" s="9" t="s">
        <v>327</v>
      </c>
      <c r="D38" s="10" t="s">
        <v>1713</v>
      </c>
      <c r="E38" s="10" t="s">
        <v>1714</v>
      </c>
      <c r="F38" s="12">
        <v>1</v>
      </c>
      <c r="G38" s="112"/>
      <c r="H38"/>
    </row>
    <row r="39" spans="1:8" s="13" customFormat="1" ht="19.5" customHeight="1">
      <c r="A39">
        <v>31</v>
      </c>
      <c r="B39" s="263"/>
      <c r="C39" s="9" t="s">
        <v>327</v>
      </c>
      <c r="D39" s="10" t="s">
        <v>1715</v>
      </c>
      <c r="E39" s="10" t="s">
        <v>1716</v>
      </c>
      <c r="F39" s="12">
        <v>1</v>
      </c>
      <c r="G39" s="112"/>
      <c r="H39"/>
    </row>
    <row r="40" spans="1:8" s="13" customFormat="1" ht="19.5" customHeight="1">
      <c r="A40">
        <v>32</v>
      </c>
      <c r="B40" s="263"/>
      <c r="C40" s="9" t="s">
        <v>327</v>
      </c>
      <c r="D40" s="14" t="s">
        <v>337</v>
      </c>
      <c r="E40" s="11" t="s">
        <v>338</v>
      </c>
      <c r="F40" s="15">
        <v>8</v>
      </c>
      <c r="G40" s="113"/>
      <c r="H40"/>
    </row>
    <row r="41" spans="1:8" s="13" customFormat="1" ht="19.5" customHeight="1">
      <c r="A41">
        <v>33</v>
      </c>
      <c r="B41" s="263"/>
      <c r="C41" s="9" t="s">
        <v>327</v>
      </c>
      <c r="D41" s="14" t="s">
        <v>339</v>
      </c>
      <c r="E41" s="11" t="s">
        <v>340</v>
      </c>
      <c r="F41" s="15">
        <v>1</v>
      </c>
      <c r="G41" s="113"/>
      <c r="H41"/>
    </row>
    <row r="42" spans="1:8" s="13" customFormat="1" ht="19.5" customHeight="1">
      <c r="A42">
        <v>34</v>
      </c>
      <c r="B42" s="263"/>
      <c r="C42" s="9" t="s">
        <v>327</v>
      </c>
      <c r="D42" s="14" t="s">
        <v>341</v>
      </c>
      <c r="E42" s="11" t="s">
        <v>342</v>
      </c>
      <c r="F42" s="15">
        <v>2</v>
      </c>
      <c r="G42" s="113"/>
      <c r="H42"/>
    </row>
    <row r="43" spans="1:8" s="13" customFormat="1" ht="19.5" customHeight="1">
      <c r="A43">
        <v>35</v>
      </c>
      <c r="B43" s="263"/>
      <c r="C43" s="9" t="s">
        <v>327</v>
      </c>
      <c r="D43" s="14" t="s">
        <v>1487</v>
      </c>
      <c r="E43" s="11" t="s">
        <v>1488</v>
      </c>
      <c r="F43" s="15">
        <v>1</v>
      </c>
      <c r="G43" s="113"/>
      <c r="H43"/>
    </row>
    <row r="44" spans="1:8" s="13" customFormat="1" ht="19.5" customHeight="1">
      <c r="A44">
        <v>36</v>
      </c>
      <c r="B44" s="263"/>
      <c r="C44" s="9" t="s">
        <v>327</v>
      </c>
      <c r="D44" s="14" t="s">
        <v>2026</v>
      </c>
      <c r="E44" s="11" t="s">
        <v>343</v>
      </c>
      <c r="F44" s="15">
        <v>2</v>
      </c>
      <c r="G44" s="113"/>
      <c r="H44"/>
    </row>
    <row r="45" spans="1:8" s="13" customFormat="1" ht="19.5" customHeight="1">
      <c r="A45">
        <v>37</v>
      </c>
      <c r="B45" s="263"/>
      <c r="C45" s="9" t="s">
        <v>327</v>
      </c>
      <c r="D45" s="14" t="s">
        <v>344</v>
      </c>
      <c r="E45" s="11" t="s">
        <v>345</v>
      </c>
      <c r="F45" s="15"/>
      <c r="G45" s="113">
        <v>2</v>
      </c>
      <c r="H45"/>
    </row>
    <row r="46" spans="1:8" s="13" customFormat="1" ht="19.5" customHeight="1">
      <c r="A46">
        <v>38</v>
      </c>
      <c r="B46" s="263"/>
      <c r="C46" s="9" t="s">
        <v>327</v>
      </c>
      <c r="D46" s="14" t="s">
        <v>346</v>
      </c>
      <c r="E46" s="11" t="s">
        <v>347</v>
      </c>
      <c r="F46" s="15"/>
      <c r="G46" s="113">
        <v>6</v>
      </c>
      <c r="H46"/>
    </row>
    <row r="47" spans="1:8" s="13" customFormat="1" ht="19.5" customHeight="1">
      <c r="A47">
        <v>39</v>
      </c>
      <c r="B47" s="263"/>
      <c r="C47" s="9" t="s">
        <v>327</v>
      </c>
      <c r="D47" s="10" t="s">
        <v>2027</v>
      </c>
      <c r="E47" s="10" t="s">
        <v>348</v>
      </c>
      <c r="F47" s="12">
        <v>4</v>
      </c>
      <c r="G47" s="112"/>
      <c r="H47"/>
    </row>
    <row r="48" spans="1:8" s="13" customFormat="1" ht="19.5" customHeight="1">
      <c r="A48">
        <v>40</v>
      </c>
      <c r="B48" s="263"/>
      <c r="C48" s="9" t="s">
        <v>327</v>
      </c>
      <c r="D48" s="11" t="s">
        <v>2028</v>
      </c>
      <c r="E48" s="10" t="s">
        <v>349</v>
      </c>
      <c r="F48" s="12"/>
      <c r="G48" s="112">
        <v>1</v>
      </c>
      <c r="H48"/>
    </row>
    <row r="49" spans="1:8" s="13" customFormat="1" ht="19.5" customHeight="1">
      <c r="A49">
        <v>41</v>
      </c>
      <c r="B49" s="263"/>
      <c r="C49" s="9" t="s">
        <v>327</v>
      </c>
      <c r="D49" s="11" t="s">
        <v>2029</v>
      </c>
      <c r="E49" s="11" t="s">
        <v>350</v>
      </c>
      <c r="F49" s="12"/>
      <c r="G49" s="112">
        <v>4</v>
      </c>
      <c r="H49"/>
    </row>
    <row r="50" spans="1:8" s="13" customFormat="1" ht="19.5" customHeight="1">
      <c r="A50">
        <v>42</v>
      </c>
      <c r="B50" s="263"/>
      <c r="C50" s="9" t="s">
        <v>327</v>
      </c>
      <c r="D50" s="11" t="s">
        <v>2030</v>
      </c>
      <c r="E50" s="10" t="s">
        <v>351</v>
      </c>
      <c r="F50" s="12"/>
      <c r="G50" s="112">
        <v>2</v>
      </c>
      <c r="H50"/>
    </row>
    <row r="51" spans="1:8" s="13" customFormat="1" ht="19.5" customHeight="1">
      <c r="A51">
        <v>43</v>
      </c>
      <c r="B51" s="263"/>
      <c r="C51" s="9" t="s">
        <v>327</v>
      </c>
      <c r="D51" s="10" t="s">
        <v>352</v>
      </c>
      <c r="E51" s="10" t="s">
        <v>353</v>
      </c>
      <c r="F51" s="8"/>
      <c r="G51" s="111">
        <v>5</v>
      </c>
      <c r="H51"/>
    </row>
    <row r="52" spans="1:8" s="13" customFormat="1" ht="19.5" customHeight="1">
      <c r="A52">
        <v>44</v>
      </c>
      <c r="B52" s="263"/>
      <c r="C52" s="9" t="s">
        <v>327</v>
      </c>
      <c r="D52" s="10" t="s">
        <v>1520</v>
      </c>
      <c r="E52" s="10" t="s">
        <v>1521</v>
      </c>
      <c r="F52" s="8">
        <v>4</v>
      </c>
      <c r="G52" s="111">
        <v>2</v>
      </c>
      <c r="H52"/>
    </row>
    <row r="53" spans="1:8" s="13" customFormat="1" ht="19.5" customHeight="1">
      <c r="A53">
        <v>45</v>
      </c>
      <c r="B53" s="263"/>
      <c r="C53" s="9" t="s">
        <v>327</v>
      </c>
      <c r="D53" s="10" t="s">
        <v>1576</v>
      </c>
      <c r="E53" s="10" t="s">
        <v>354</v>
      </c>
      <c r="F53" s="8"/>
      <c r="G53" s="111">
        <v>26</v>
      </c>
      <c r="H53"/>
    </row>
    <row r="54" spans="1:8" s="13" customFormat="1" ht="19.5" customHeight="1">
      <c r="A54">
        <v>46</v>
      </c>
      <c r="B54" s="263"/>
      <c r="C54" s="9" t="s">
        <v>327</v>
      </c>
      <c r="D54" s="10" t="s">
        <v>355</v>
      </c>
      <c r="E54" s="10" t="s">
        <v>356</v>
      </c>
      <c r="F54" s="8">
        <v>1</v>
      </c>
      <c r="G54" s="111"/>
      <c r="H54"/>
    </row>
    <row r="55" spans="1:8" s="13" customFormat="1" ht="19.5" customHeight="1">
      <c r="A55">
        <v>51</v>
      </c>
      <c r="B55" s="263"/>
      <c r="C55" s="9" t="s">
        <v>330</v>
      </c>
      <c r="D55" s="10" t="s">
        <v>359</v>
      </c>
      <c r="E55" s="10" t="s">
        <v>1577</v>
      </c>
      <c r="F55" s="8"/>
      <c r="G55" s="111">
        <v>1</v>
      </c>
      <c r="H55"/>
    </row>
    <row r="56" spans="1:8" s="13" customFormat="1" ht="19.5" customHeight="1">
      <c r="A56">
        <v>52</v>
      </c>
      <c r="B56" s="263"/>
      <c r="C56" s="9" t="s">
        <v>330</v>
      </c>
      <c r="D56" s="10" t="s">
        <v>1847</v>
      </c>
      <c r="E56" s="10" t="s">
        <v>1848</v>
      </c>
      <c r="F56" s="8"/>
      <c r="G56" s="111">
        <v>1</v>
      </c>
      <c r="H56"/>
    </row>
    <row r="57" spans="1:8" s="13" customFormat="1" ht="19.5" customHeight="1">
      <c r="A57">
        <v>52</v>
      </c>
      <c r="B57" s="263"/>
      <c r="C57" s="9" t="s">
        <v>330</v>
      </c>
      <c r="D57" s="10" t="s">
        <v>1973</v>
      </c>
      <c r="E57" s="10" t="s">
        <v>1885</v>
      </c>
      <c r="F57" s="8">
        <v>3</v>
      </c>
      <c r="G57" s="111"/>
      <c r="H57"/>
    </row>
    <row r="58" spans="1:8" s="13" customFormat="1" ht="19.5" customHeight="1">
      <c r="A58">
        <v>53</v>
      </c>
      <c r="B58" s="263"/>
      <c r="C58" s="9" t="s">
        <v>330</v>
      </c>
      <c r="D58" s="10" t="s">
        <v>1974</v>
      </c>
      <c r="E58" s="10" t="s">
        <v>1975</v>
      </c>
      <c r="F58" s="8">
        <v>1</v>
      </c>
      <c r="G58" s="111"/>
      <c r="H58"/>
    </row>
    <row r="59" spans="1:8" s="13" customFormat="1" ht="19.5" customHeight="1">
      <c r="A59"/>
      <c r="B59" s="263"/>
      <c r="C59" s="9" t="s">
        <v>1687</v>
      </c>
      <c r="D59" s="10" t="s">
        <v>2016</v>
      </c>
      <c r="E59" s="10" t="s">
        <v>2017</v>
      </c>
      <c r="F59" s="8"/>
      <c r="G59" s="111">
        <v>14</v>
      </c>
      <c r="H59"/>
    </row>
    <row r="60" spans="1:8" s="13" customFormat="1" ht="19.5" customHeight="1">
      <c r="A60">
        <v>54</v>
      </c>
      <c r="B60" s="263"/>
      <c r="C60" s="16" t="s">
        <v>360</v>
      </c>
      <c r="D60" s="10" t="s">
        <v>1507</v>
      </c>
      <c r="E60" s="10" t="s">
        <v>1508</v>
      </c>
      <c r="F60" s="8">
        <v>1</v>
      </c>
      <c r="G60" s="111"/>
      <c r="H60"/>
    </row>
    <row r="61" spans="1:8" s="13" customFormat="1" ht="19.5" customHeight="1">
      <c r="A61">
        <v>55</v>
      </c>
      <c r="B61" s="263"/>
      <c r="C61" s="16" t="s">
        <v>558</v>
      </c>
      <c r="D61" s="10" t="s">
        <v>1809</v>
      </c>
      <c r="E61" s="10" t="s">
        <v>1810</v>
      </c>
      <c r="F61" s="8">
        <v>1</v>
      </c>
      <c r="G61" s="111"/>
      <c r="H61"/>
    </row>
    <row r="62" spans="1:8" s="13" customFormat="1" ht="19.5" customHeight="1">
      <c r="A62">
        <v>56</v>
      </c>
      <c r="B62" s="263"/>
      <c r="C62" s="16" t="s">
        <v>558</v>
      </c>
      <c r="D62" s="10" t="s">
        <v>1838</v>
      </c>
      <c r="E62" s="10" t="s">
        <v>1837</v>
      </c>
      <c r="F62" s="8">
        <v>1</v>
      </c>
      <c r="G62" s="111"/>
      <c r="H62"/>
    </row>
    <row r="63" spans="1:8" s="13" customFormat="1" ht="19.5" customHeight="1">
      <c r="A63">
        <v>57</v>
      </c>
      <c r="B63" s="263"/>
      <c r="C63" s="16" t="s">
        <v>360</v>
      </c>
      <c r="D63" s="11" t="s">
        <v>361</v>
      </c>
      <c r="E63" s="11" t="s">
        <v>362</v>
      </c>
      <c r="F63" s="12"/>
      <c r="G63" s="112">
        <v>1</v>
      </c>
      <c r="H63"/>
    </row>
    <row r="64" spans="1:8" s="13" customFormat="1" ht="19.5" customHeight="1">
      <c r="A64">
        <v>58</v>
      </c>
      <c r="B64" s="263"/>
      <c r="C64" s="16" t="s">
        <v>360</v>
      </c>
      <c r="D64" s="11" t="s">
        <v>1691</v>
      </c>
      <c r="E64" s="11" t="s">
        <v>363</v>
      </c>
      <c r="F64" s="12"/>
      <c r="G64" s="112">
        <v>1</v>
      </c>
      <c r="H64"/>
    </row>
    <row r="65" spans="1:8" s="13" customFormat="1" ht="19.5" customHeight="1">
      <c r="A65">
        <v>59</v>
      </c>
      <c r="B65" s="263"/>
      <c r="C65" s="9" t="s">
        <v>364</v>
      </c>
      <c r="D65" s="11" t="s">
        <v>365</v>
      </c>
      <c r="E65" s="11" t="s">
        <v>366</v>
      </c>
      <c r="F65" s="12">
        <v>1</v>
      </c>
      <c r="G65" s="112"/>
      <c r="H65"/>
    </row>
    <row r="66" spans="1:8" s="13" customFormat="1" ht="19.5" customHeight="1">
      <c r="A66">
        <v>60</v>
      </c>
      <c r="B66" s="263"/>
      <c r="C66" s="9" t="s">
        <v>364</v>
      </c>
      <c r="D66" s="11" t="s">
        <v>367</v>
      </c>
      <c r="E66" s="10" t="s">
        <v>368</v>
      </c>
      <c r="F66" s="12">
        <v>1</v>
      </c>
      <c r="G66" s="112"/>
      <c r="H66"/>
    </row>
    <row r="67" spans="1:8" s="13" customFormat="1" ht="19.5" customHeight="1">
      <c r="A67">
        <v>61</v>
      </c>
      <c r="B67" s="263"/>
      <c r="C67" s="9" t="s">
        <v>364</v>
      </c>
      <c r="D67" s="11" t="s">
        <v>1578</v>
      </c>
      <c r="E67" s="10" t="s">
        <v>369</v>
      </c>
      <c r="F67" s="12"/>
      <c r="G67" s="112">
        <v>1</v>
      </c>
      <c r="H67"/>
    </row>
    <row r="68" spans="1:8" s="13" customFormat="1" ht="19.5" customHeight="1" thickBot="1">
      <c r="A68">
        <v>63</v>
      </c>
      <c r="B68" s="264"/>
      <c r="C68" s="114" t="s">
        <v>364</v>
      </c>
      <c r="D68" s="104" t="s">
        <v>370</v>
      </c>
      <c r="E68" s="104" t="s">
        <v>371</v>
      </c>
      <c r="F68" s="58"/>
      <c r="G68" s="105">
        <v>1</v>
      </c>
      <c r="H68"/>
    </row>
    <row r="69" spans="1:8" s="13" customFormat="1" ht="19.5" customHeight="1">
      <c r="A69">
        <v>64</v>
      </c>
      <c r="B69" s="316" t="s">
        <v>372</v>
      </c>
      <c r="C69" s="149" t="s">
        <v>536</v>
      </c>
      <c r="D69" s="148" t="s">
        <v>2032</v>
      </c>
      <c r="E69" s="148" t="s">
        <v>1773</v>
      </c>
      <c r="F69" s="150">
        <v>6</v>
      </c>
      <c r="G69" s="151"/>
      <c r="H69"/>
    </row>
    <row r="70" spans="1:8" s="13" customFormat="1" ht="19.5" customHeight="1">
      <c r="A70"/>
      <c r="B70" s="316"/>
      <c r="C70" s="9" t="s">
        <v>442</v>
      </c>
      <c r="D70" s="11" t="s">
        <v>1963</v>
      </c>
      <c r="E70" s="11" t="s">
        <v>1964</v>
      </c>
      <c r="F70" s="12">
        <v>5</v>
      </c>
      <c r="G70" s="112"/>
      <c r="H70"/>
    </row>
    <row r="71" spans="1:8" s="13" customFormat="1" ht="19.5" customHeight="1">
      <c r="A71"/>
      <c r="B71" s="316"/>
      <c r="C71" s="9" t="s">
        <v>442</v>
      </c>
      <c r="D71" s="11" t="s">
        <v>2161</v>
      </c>
      <c r="E71" s="11" t="s">
        <v>2162</v>
      </c>
      <c r="F71" s="12">
        <v>3</v>
      </c>
      <c r="G71" s="112">
        <v>2</v>
      </c>
      <c r="H71"/>
    </row>
    <row r="72" spans="1:8" s="13" customFormat="1" ht="19.5" customHeight="1">
      <c r="A72">
        <v>65</v>
      </c>
      <c r="B72" s="316"/>
      <c r="C72" s="9" t="s">
        <v>373</v>
      </c>
      <c r="D72" s="10" t="s">
        <v>374</v>
      </c>
      <c r="E72" s="10" t="s">
        <v>375</v>
      </c>
      <c r="F72" s="8">
        <v>2</v>
      </c>
      <c r="G72" s="111"/>
      <c r="H72"/>
    </row>
    <row r="73" spans="1:8" s="13" customFormat="1" ht="19.5" customHeight="1">
      <c r="A73">
        <v>66</v>
      </c>
      <c r="B73" s="316"/>
      <c r="C73" s="9" t="s">
        <v>373</v>
      </c>
      <c r="D73" s="10" t="s">
        <v>376</v>
      </c>
      <c r="E73" s="10" t="s">
        <v>377</v>
      </c>
      <c r="F73" s="8"/>
      <c r="G73" s="111">
        <v>1</v>
      </c>
      <c r="H73"/>
    </row>
    <row r="74" spans="1:8" s="13" customFormat="1" ht="19.5" customHeight="1">
      <c r="A74">
        <v>67</v>
      </c>
      <c r="B74" s="316"/>
      <c r="C74" s="16" t="s">
        <v>378</v>
      </c>
      <c r="D74" s="11" t="s">
        <v>2033</v>
      </c>
      <c r="E74" s="11" t="s">
        <v>379</v>
      </c>
      <c r="F74" s="12"/>
      <c r="G74" s="112">
        <v>1</v>
      </c>
      <c r="H74"/>
    </row>
    <row r="75" spans="1:8" s="13" customFormat="1" ht="19.5" customHeight="1">
      <c r="A75">
        <v>68</v>
      </c>
      <c r="B75" s="316"/>
      <c r="C75" s="16" t="s">
        <v>321</v>
      </c>
      <c r="D75" s="11" t="s">
        <v>380</v>
      </c>
      <c r="E75" s="11" t="s">
        <v>381</v>
      </c>
      <c r="F75" s="12"/>
      <c r="G75" s="112">
        <v>2</v>
      </c>
      <c r="H75"/>
    </row>
    <row r="76" spans="1:8" s="13" customFormat="1" ht="19.5" customHeight="1">
      <c r="A76">
        <v>69</v>
      </c>
      <c r="B76" s="316"/>
      <c r="C76" s="16" t="s">
        <v>321</v>
      </c>
      <c r="D76" s="10" t="s">
        <v>382</v>
      </c>
      <c r="E76" s="10" t="s">
        <v>383</v>
      </c>
      <c r="F76" s="12"/>
      <c r="G76" s="112">
        <v>2</v>
      </c>
      <c r="H76"/>
    </row>
    <row r="77" spans="1:8" s="13" customFormat="1" ht="19.5" customHeight="1">
      <c r="A77">
        <v>70</v>
      </c>
      <c r="B77" s="316"/>
      <c r="C77" s="9" t="s">
        <v>321</v>
      </c>
      <c r="D77" s="10" t="s">
        <v>384</v>
      </c>
      <c r="E77" s="10" t="s">
        <v>385</v>
      </c>
      <c r="F77" s="12"/>
      <c r="G77" s="112">
        <v>1</v>
      </c>
      <c r="H77"/>
    </row>
    <row r="78" spans="1:8" s="13" customFormat="1" ht="19.5" customHeight="1">
      <c r="A78">
        <v>71</v>
      </c>
      <c r="B78" s="316"/>
      <c r="C78" s="9" t="s">
        <v>321</v>
      </c>
      <c r="D78" s="10" t="s">
        <v>386</v>
      </c>
      <c r="E78" s="10" t="s">
        <v>387</v>
      </c>
      <c r="F78" s="8">
        <v>8</v>
      </c>
      <c r="G78" s="111"/>
      <c r="H78"/>
    </row>
    <row r="79" spans="1:8" s="13" customFormat="1" ht="19.5" customHeight="1">
      <c r="A79">
        <v>72</v>
      </c>
      <c r="B79" s="316"/>
      <c r="C79" s="9" t="s">
        <v>321</v>
      </c>
      <c r="D79" s="10" t="s">
        <v>388</v>
      </c>
      <c r="E79" s="10" t="s">
        <v>389</v>
      </c>
      <c r="F79" s="8"/>
      <c r="G79" s="111">
        <v>1</v>
      </c>
      <c r="H79"/>
    </row>
    <row r="80" spans="1:8" s="13" customFormat="1" ht="19.5" customHeight="1">
      <c r="A80">
        <v>73</v>
      </c>
      <c r="B80" s="316"/>
      <c r="C80" s="9" t="s">
        <v>321</v>
      </c>
      <c r="D80" s="10" t="s">
        <v>390</v>
      </c>
      <c r="E80" s="10" t="s">
        <v>2034</v>
      </c>
      <c r="F80" s="12">
        <v>1</v>
      </c>
      <c r="G80" s="112"/>
      <c r="H80"/>
    </row>
    <row r="81" spans="1:8" s="13" customFormat="1" ht="19.5" customHeight="1">
      <c r="A81">
        <v>74</v>
      </c>
      <c r="B81" s="316"/>
      <c r="C81" s="9" t="s">
        <v>321</v>
      </c>
      <c r="D81" s="10" t="s">
        <v>391</v>
      </c>
      <c r="E81" s="10" t="s">
        <v>392</v>
      </c>
      <c r="F81" s="12">
        <v>4</v>
      </c>
      <c r="G81" s="112"/>
      <c r="H81"/>
    </row>
    <row r="82" spans="1:8" s="13" customFormat="1" ht="19.5" customHeight="1">
      <c r="A82">
        <v>75</v>
      </c>
      <c r="B82" s="316"/>
      <c r="C82" s="9" t="s">
        <v>321</v>
      </c>
      <c r="D82" s="10" t="s">
        <v>393</v>
      </c>
      <c r="E82" s="10" t="s">
        <v>394</v>
      </c>
      <c r="F82" s="8">
        <v>1</v>
      </c>
      <c r="G82" s="111"/>
      <c r="H82"/>
    </row>
    <row r="83" spans="1:8" s="13" customFormat="1" ht="19.5" customHeight="1">
      <c r="A83">
        <v>76</v>
      </c>
      <c r="B83" s="316"/>
      <c r="C83" s="9" t="s">
        <v>321</v>
      </c>
      <c r="D83" s="10" t="s">
        <v>1878</v>
      </c>
      <c r="E83" s="10" t="s">
        <v>1879</v>
      </c>
      <c r="F83" s="8">
        <v>7</v>
      </c>
      <c r="G83" s="111">
        <v>20</v>
      </c>
      <c r="H83"/>
    </row>
    <row r="84" spans="1:8" s="13" customFormat="1" ht="19.5" customHeight="1">
      <c r="A84">
        <v>77</v>
      </c>
      <c r="B84" s="316"/>
      <c r="C84" s="9" t="s">
        <v>327</v>
      </c>
      <c r="D84" s="11" t="s">
        <v>196</v>
      </c>
      <c r="E84" s="11" t="s">
        <v>200</v>
      </c>
      <c r="F84" s="12">
        <v>1</v>
      </c>
      <c r="G84" s="112"/>
      <c r="H84"/>
    </row>
    <row r="85" spans="1:8" s="13" customFormat="1" ht="19.5" customHeight="1">
      <c r="A85">
        <v>78</v>
      </c>
      <c r="B85" s="316"/>
      <c r="C85" s="9" t="s">
        <v>327</v>
      </c>
      <c r="D85" s="11" t="s">
        <v>197</v>
      </c>
      <c r="E85" s="11" t="s">
        <v>201</v>
      </c>
      <c r="F85" s="12">
        <v>1</v>
      </c>
      <c r="G85" s="112"/>
      <c r="H85"/>
    </row>
    <row r="86" spans="1:8" s="13" customFormat="1" ht="19.5" customHeight="1">
      <c r="A86">
        <v>79</v>
      </c>
      <c r="B86" s="316"/>
      <c r="C86" s="9" t="s">
        <v>327</v>
      </c>
      <c r="D86" s="11" t="s">
        <v>198</v>
      </c>
      <c r="E86" s="11" t="s">
        <v>202</v>
      </c>
      <c r="F86" s="12">
        <v>1</v>
      </c>
      <c r="G86" s="112"/>
      <c r="H86"/>
    </row>
    <row r="87" spans="1:8" s="13" customFormat="1" ht="19.5" customHeight="1">
      <c r="A87">
        <v>80</v>
      </c>
      <c r="B87" s="316"/>
      <c r="C87" s="9" t="s">
        <v>327</v>
      </c>
      <c r="D87" s="11" t="s">
        <v>199</v>
      </c>
      <c r="E87" s="11" t="s">
        <v>203</v>
      </c>
      <c r="F87" s="12">
        <v>1</v>
      </c>
      <c r="G87" s="112"/>
      <c r="H87"/>
    </row>
    <row r="88" spans="1:8" s="13" customFormat="1" ht="19.5" customHeight="1">
      <c r="A88">
        <v>81</v>
      </c>
      <c r="B88" s="316"/>
      <c r="C88" s="9" t="s">
        <v>327</v>
      </c>
      <c r="D88" s="11" t="s">
        <v>204</v>
      </c>
      <c r="E88" s="11" t="s">
        <v>205</v>
      </c>
      <c r="F88" s="12">
        <v>1</v>
      </c>
      <c r="G88" s="112"/>
      <c r="H88"/>
    </row>
    <row r="89" spans="1:8" s="13" customFormat="1" ht="19.5" customHeight="1">
      <c r="A89">
        <v>82</v>
      </c>
      <c r="B89" s="316"/>
      <c r="C89" s="9" t="s">
        <v>327</v>
      </c>
      <c r="D89" s="11" t="s">
        <v>1467</v>
      </c>
      <c r="E89" s="11" t="s">
        <v>1468</v>
      </c>
      <c r="F89" s="12">
        <v>2</v>
      </c>
      <c r="G89" s="112"/>
      <c r="H89"/>
    </row>
    <row r="90" spans="1:8" s="13" customFormat="1" ht="19.5" customHeight="1">
      <c r="A90">
        <v>84</v>
      </c>
      <c r="B90" s="316"/>
      <c r="C90" s="9" t="s">
        <v>327</v>
      </c>
      <c r="D90" s="11" t="s">
        <v>1471</v>
      </c>
      <c r="E90" s="11" t="s">
        <v>1473</v>
      </c>
      <c r="F90" s="12">
        <v>1</v>
      </c>
      <c r="G90" s="112"/>
      <c r="H90"/>
    </row>
    <row r="91" spans="1:8" s="13" customFormat="1" ht="19.5" customHeight="1">
      <c r="A91">
        <v>85</v>
      </c>
      <c r="B91" s="316"/>
      <c r="C91" s="9" t="s">
        <v>327</v>
      </c>
      <c r="D91" s="11" t="s">
        <v>1472</v>
      </c>
      <c r="E91" s="11" t="s">
        <v>1474</v>
      </c>
      <c r="F91" s="12">
        <v>1</v>
      </c>
      <c r="G91" s="112"/>
      <c r="H91"/>
    </row>
    <row r="92" spans="1:8" s="13" customFormat="1" ht="19.5" customHeight="1">
      <c r="A92">
        <v>86</v>
      </c>
      <c r="B92" s="316"/>
      <c r="C92" s="9" t="s">
        <v>327</v>
      </c>
      <c r="D92" s="11" t="s">
        <v>1475</v>
      </c>
      <c r="E92" s="11" t="s">
        <v>1476</v>
      </c>
      <c r="F92" s="12">
        <v>1</v>
      </c>
      <c r="G92" s="112"/>
      <c r="H92"/>
    </row>
    <row r="93" spans="1:8" s="13" customFormat="1" ht="19.5" customHeight="1">
      <c r="A93">
        <v>87</v>
      </c>
      <c r="B93" s="316"/>
      <c r="C93" s="9" t="s">
        <v>327</v>
      </c>
      <c r="D93" s="11" t="s">
        <v>1477</v>
      </c>
      <c r="E93" s="11" t="s">
        <v>1478</v>
      </c>
      <c r="F93" s="12">
        <v>2</v>
      </c>
      <c r="G93" s="112"/>
      <c r="H93"/>
    </row>
    <row r="94" spans="1:8" s="13" customFormat="1" ht="19.5" customHeight="1">
      <c r="A94">
        <v>88</v>
      </c>
      <c r="B94" s="316"/>
      <c r="C94" s="9" t="s">
        <v>327</v>
      </c>
      <c r="D94" s="11" t="s">
        <v>1479</v>
      </c>
      <c r="E94" s="11" t="s">
        <v>1480</v>
      </c>
      <c r="F94" s="12">
        <v>2</v>
      </c>
      <c r="G94" s="112"/>
      <c r="H94"/>
    </row>
    <row r="95" spans="1:8" s="13" customFormat="1" ht="19.5" customHeight="1">
      <c r="A95">
        <v>89</v>
      </c>
      <c r="B95" s="316"/>
      <c r="C95" s="9" t="s">
        <v>327</v>
      </c>
      <c r="D95" s="10" t="s">
        <v>395</v>
      </c>
      <c r="E95" s="10" t="s">
        <v>396</v>
      </c>
      <c r="F95" s="8"/>
      <c r="G95" s="111">
        <v>1</v>
      </c>
      <c r="H95"/>
    </row>
    <row r="96" spans="1:8" s="13" customFormat="1" ht="19.5" customHeight="1">
      <c r="A96">
        <v>90</v>
      </c>
      <c r="B96" s="316"/>
      <c r="C96" s="9" t="s">
        <v>327</v>
      </c>
      <c r="D96" s="11" t="s">
        <v>397</v>
      </c>
      <c r="E96" s="11" t="s">
        <v>398</v>
      </c>
      <c r="F96" s="12"/>
      <c r="G96" s="112">
        <v>3</v>
      </c>
      <c r="H96"/>
    </row>
    <row r="97" spans="1:8" s="13" customFormat="1" ht="19.5" customHeight="1">
      <c r="A97">
        <v>91</v>
      </c>
      <c r="B97" s="316"/>
      <c r="C97" s="9" t="s">
        <v>327</v>
      </c>
      <c r="D97" s="10" t="s">
        <v>399</v>
      </c>
      <c r="E97" s="10" t="s">
        <v>400</v>
      </c>
      <c r="F97" s="8">
        <v>3</v>
      </c>
      <c r="G97" s="111"/>
      <c r="H97"/>
    </row>
    <row r="98" spans="1:8" s="13" customFormat="1" ht="19.5" customHeight="1">
      <c r="A98">
        <v>92</v>
      </c>
      <c r="B98" s="316"/>
      <c r="C98" s="9" t="s">
        <v>327</v>
      </c>
      <c r="D98" s="14" t="s">
        <v>401</v>
      </c>
      <c r="E98" s="11" t="s">
        <v>402</v>
      </c>
      <c r="F98" s="15">
        <v>2</v>
      </c>
      <c r="G98" s="113"/>
      <c r="H98"/>
    </row>
    <row r="99" spans="1:8" s="13" customFormat="1" ht="19.5" customHeight="1">
      <c r="A99">
        <v>93</v>
      </c>
      <c r="B99" s="316"/>
      <c r="C99" s="9" t="s">
        <v>327</v>
      </c>
      <c r="D99" s="14" t="s">
        <v>1703</v>
      </c>
      <c r="E99" s="11" t="s">
        <v>1717</v>
      </c>
      <c r="F99" s="15"/>
      <c r="G99" s="113">
        <v>3</v>
      </c>
      <c r="H99"/>
    </row>
    <row r="100" spans="1:8" s="13" customFormat="1" ht="19.5" customHeight="1">
      <c r="A100">
        <v>94</v>
      </c>
      <c r="B100" s="316"/>
      <c r="C100" s="9" t="s">
        <v>327</v>
      </c>
      <c r="D100" s="10" t="s">
        <v>403</v>
      </c>
      <c r="E100" s="10" t="s">
        <v>404</v>
      </c>
      <c r="F100" s="8"/>
      <c r="G100" s="111">
        <v>1</v>
      </c>
      <c r="H100"/>
    </row>
    <row r="101" spans="1:8" s="13" customFormat="1" ht="19.5" customHeight="1">
      <c r="A101">
        <v>95</v>
      </c>
      <c r="B101" s="316"/>
      <c r="C101" s="9" t="s">
        <v>327</v>
      </c>
      <c r="D101" s="10" t="s">
        <v>405</v>
      </c>
      <c r="E101" s="10" t="s">
        <v>406</v>
      </c>
      <c r="F101" s="8"/>
      <c r="G101" s="111">
        <v>1</v>
      </c>
      <c r="H101"/>
    </row>
    <row r="102" spans="1:8" s="13" customFormat="1" ht="19.5" customHeight="1">
      <c r="A102">
        <v>96</v>
      </c>
      <c r="B102" s="316"/>
      <c r="C102" s="16" t="s">
        <v>330</v>
      </c>
      <c r="D102" s="11" t="s">
        <v>1857</v>
      </c>
      <c r="E102" s="11" t="s">
        <v>407</v>
      </c>
      <c r="F102" s="12">
        <v>3</v>
      </c>
      <c r="G102" s="112"/>
      <c r="H102"/>
    </row>
    <row r="103" spans="1:8" s="13" customFormat="1" ht="19.5" customHeight="1">
      <c r="A103">
        <v>97</v>
      </c>
      <c r="B103" s="316"/>
      <c r="C103" s="16" t="s">
        <v>330</v>
      </c>
      <c r="D103" s="11" t="s">
        <v>1571</v>
      </c>
      <c r="E103" s="11" t="s">
        <v>1572</v>
      </c>
      <c r="F103" s="12"/>
      <c r="G103" s="112">
        <v>2</v>
      </c>
      <c r="H103"/>
    </row>
    <row r="104" spans="1:8" s="13" customFormat="1" ht="19.5" customHeight="1">
      <c r="A104">
        <v>98</v>
      </c>
      <c r="B104" s="316"/>
      <c r="C104" s="16" t="s">
        <v>330</v>
      </c>
      <c r="D104" s="11" t="s">
        <v>408</v>
      </c>
      <c r="E104" s="11" t="s">
        <v>409</v>
      </c>
      <c r="F104" s="12">
        <v>16</v>
      </c>
      <c r="G104" s="112"/>
      <c r="H104"/>
    </row>
    <row r="105" spans="1:8" s="13" customFormat="1" ht="19.5" customHeight="1">
      <c r="A105">
        <v>99</v>
      </c>
      <c r="B105" s="316"/>
      <c r="C105" s="9" t="s">
        <v>327</v>
      </c>
      <c r="D105" s="11" t="s">
        <v>1692</v>
      </c>
      <c r="E105" s="11" t="s">
        <v>1556</v>
      </c>
      <c r="F105" s="12"/>
      <c r="G105" s="112">
        <v>2</v>
      </c>
      <c r="H105"/>
    </row>
    <row r="106" spans="1:8" s="13" customFormat="1" ht="19.5" customHeight="1">
      <c r="A106">
        <v>100</v>
      </c>
      <c r="B106" s="316"/>
      <c r="C106" s="9" t="s">
        <v>327</v>
      </c>
      <c r="D106" s="11" t="s">
        <v>1718</v>
      </c>
      <c r="E106" s="11" t="s">
        <v>1719</v>
      </c>
      <c r="F106" s="12"/>
      <c r="G106" s="112">
        <v>3</v>
      </c>
      <c r="H106"/>
    </row>
    <row r="107" spans="1:7" ht="19.5" customHeight="1">
      <c r="A107">
        <v>101</v>
      </c>
      <c r="B107" s="316"/>
      <c r="C107" s="9" t="s">
        <v>327</v>
      </c>
      <c r="D107" s="14" t="s">
        <v>410</v>
      </c>
      <c r="E107" s="11" t="s">
        <v>411</v>
      </c>
      <c r="F107" s="15">
        <v>2</v>
      </c>
      <c r="G107" s="113"/>
    </row>
    <row r="108" spans="1:7" ht="19.5" customHeight="1">
      <c r="A108">
        <v>102</v>
      </c>
      <c r="B108" s="316"/>
      <c r="C108" s="9" t="s">
        <v>327</v>
      </c>
      <c r="D108" s="14" t="s">
        <v>1469</v>
      </c>
      <c r="E108" s="11" t="s">
        <v>1470</v>
      </c>
      <c r="F108" s="15">
        <v>1</v>
      </c>
      <c r="G108" s="113"/>
    </row>
    <row r="109" spans="1:7" ht="19.5" customHeight="1">
      <c r="A109">
        <v>104</v>
      </c>
      <c r="B109" s="316"/>
      <c r="C109" s="9" t="s">
        <v>327</v>
      </c>
      <c r="D109" s="14" t="s">
        <v>412</v>
      </c>
      <c r="E109" s="11" t="s">
        <v>413</v>
      </c>
      <c r="F109" s="15"/>
      <c r="G109" s="113">
        <v>1</v>
      </c>
    </row>
    <row r="110" spans="1:7" ht="19.5" customHeight="1">
      <c r="A110">
        <v>105</v>
      </c>
      <c r="B110" s="316"/>
      <c r="C110" s="9" t="s">
        <v>327</v>
      </c>
      <c r="D110" s="14" t="s">
        <v>414</v>
      </c>
      <c r="E110" s="11" t="s">
        <v>415</v>
      </c>
      <c r="F110" s="15"/>
      <c r="G110" s="113">
        <v>1</v>
      </c>
    </row>
    <row r="111" spans="1:7" ht="19.5" customHeight="1">
      <c r="A111">
        <v>106</v>
      </c>
      <c r="B111" s="316"/>
      <c r="C111" s="16" t="s">
        <v>330</v>
      </c>
      <c r="D111" s="11" t="s">
        <v>416</v>
      </c>
      <c r="E111" s="11" t="s">
        <v>417</v>
      </c>
      <c r="F111" s="12"/>
      <c r="G111" s="112">
        <v>1</v>
      </c>
    </row>
    <row r="112" spans="1:7" ht="19.5" customHeight="1">
      <c r="A112">
        <v>107</v>
      </c>
      <c r="B112" s="316"/>
      <c r="C112" s="16" t="s">
        <v>330</v>
      </c>
      <c r="D112" s="11" t="s">
        <v>418</v>
      </c>
      <c r="E112" s="11" t="s">
        <v>419</v>
      </c>
      <c r="F112" s="12"/>
      <c r="G112" s="112">
        <v>1</v>
      </c>
    </row>
    <row r="113" spans="1:7" ht="19.5" customHeight="1">
      <c r="A113">
        <v>109</v>
      </c>
      <c r="B113" s="316"/>
      <c r="C113" s="9" t="s">
        <v>327</v>
      </c>
      <c r="D113" s="10" t="s">
        <v>420</v>
      </c>
      <c r="E113" s="10" t="s">
        <v>421</v>
      </c>
      <c r="F113" s="8">
        <v>4</v>
      </c>
      <c r="G113" s="111">
        <v>3</v>
      </c>
    </row>
    <row r="114" spans="1:7" ht="19.5" customHeight="1">
      <c r="A114">
        <v>110</v>
      </c>
      <c r="B114" s="316"/>
      <c r="C114" s="9" t="s">
        <v>327</v>
      </c>
      <c r="D114" s="10" t="s">
        <v>422</v>
      </c>
      <c r="E114" s="10" t="s">
        <v>1579</v>
      </c>
      <c r="F114" s="8">
        <v>1</v>
      </c>
      <c r="G114" s="111"/>
    </row>
    <row r="115" spans="1:8" s="13" customFormat="1" ht="19.5" customHeight="1">
      <c r="A115">
        <v>111</v>
      </c>
      <c r="B115" s="316"/>
      <c r="C115" s="9" t="s">
        <v>327</v>
      </c>
      <c r="D115" s="10" t="s">
        <v>423</v>
      </c>
      <c r="E115" s="10" t="s">
        <v>424</v>
      </c>
      <c r="F115" s="8">
        <v>1</v>
      </c>
      <c r="G115" s="111"/>
      <c r="H115"/>
    </row>
    <row r="116" spans="1:8" s="13" customFormat="1" ht="19.5" customHeight="1">
      <c r="A116">
        <v>113</v>
      </c>
      <c r="B116" s="316"/>
      <c r="C116" s="9" t="s">
        <v>327</v>
      </c>
      <c r="D116" s="11" t="s">
        <v>1884</v>
      </c>
      <c r="E116" s="11" t="s">
        <v>1886</v>
      </c>
      <c r="F116" s="12">
        <v>6</v>
      </c>
      <c r="G116" s="112"/>
      <c r="H116"/>
    </row>
    <row r="117" spans="1:8" s="13" customFormat="1" ht="19.5" customHeight="1">
      <c r="A117"/>
      <c r="B117" s="316"/>
      <c r="C117" s="9" t="s">
        <v>327</v>
      </c>
      <c r="D117" s="11" t="s">
        <v>1976</v>
      </c>
      <c r="E117" s="11" t="s">
        <v>1977</v>
      </c>
      <c r="F117" s="12">
        <v>4</v>
      </c>
      <c r="G117" s="112"/>
      <c r="H117"/>
    </row>
    <row r="118" spans="1:8" s="13" customFormat="1" ht="19.5" customHeight="1">
      <c r="A118">
        <v>114</v>
      </c>
      <c r="B118" s="316"/>
      <c r="C118" s="16" t="s">
        <v>360</v>
      </c>
      <c r="D118" s="11" t="s">
        <v>425</v>
      </c>
      <c r="E118" s="11" t="s">
        <v>426</v>
      </c>
      <c r="F118" s="12"/>
      <c r="G118" s="112">
        <v>2</v>
      </c>
      <c r="H118"/>
    </row>
    <row r="119" spans="1:8" s="17" customFormat="1" ht="19.5" customHeight="1">
      <c r="A119">
        <v>115</v>
      </c>
      <c r="B119" s="316"/>
      <c r="C119" s="16" t="s">
        <v>360</v>
      </c>
      <c r="D119" s="11" t="s">
        <v>427</v>
      </c>
      <c r="E119" s="11" t="s">
        <v>428</v>
      </c>
      <c r="F119" s="12"/>
      <c r="G119" s="112">
        <v>1</v>
      </c>
      <c r="H119"/>
    </row>
    <row r="120" spans="1:8" s="17" customFormat="1" ht="19.5" customHeight="1">
      <c r="A120">
        <v>116</v>
      </c>
      <c r="B120" s="316"/>
      <c r="C120" s="16" t="s">
        <v>360</v>
      </c>
      <c r="D120" s="11" t="s">
        <v>429</v>
      </c>
      <c r="E120" s="11" t="s">
        <v>430</v>
      </c>
      <c r="F120" s="12"/>
      <c r="G120" s="112">
        <v>1</v>
      </c>
      <c r="H120"/>
    </row>
    <row r="121" spans="1:8" s="17" customFormat="1" ht="19.5" customHeight="1">
      <c r="A121">
        <v>117</v>
      </c>
      <c r="B121" s="316"/>
      <c r="C121" s="9" t="s">
        <v>1580</v>
      </c>
      <c r="D121" s="10" t="s">
        <v>431</v>
      </c>
      <c r="E121" s="10" t="s">
        <v>432</v>
      </c>
      <c r="F121" s="8"/>
      <c r="G121" s="111">
        <v>1</v>
      </c>
      <c r="H121"/>
    </row>
    <row r="122" spans="1:8" s="17" customFormat="1" ht="19.5" customHeight="1">
      <c r="A122">
        <v>118</v>
      </c>
      <c r="B122" s="316"/>
      <c r="C122" s="9" t="s">
        <v>1580</v>
      </c>
      <c r="D122" s="10" t="s">
        <v>433</v>
      </c>
      <c r="E122" s="10" t="s">
        <v>434</v>
      </c>
      <c r="F122" s="8"/>
      <c r="G122" s="111">
        <v>1</v>
      </c>
      <c r="H122"/>
    </row>
    <row r="123" spans="1:8" s="17" customFormat="1" ht="19.5" customHeight="1">
      <c r="A123">
        <v>119</v>
      </c>
      <c r="B123" s="316"/>
      <c r="C123" s="9" t="s">
        <v>364</v>
      </c>
      <c r="D123" s="11" t="s">
        <v>435</v>
      </c>
      <c r="E123" s="10" t="s">
        <v>436</v>
      </c>
      <c r="F123" s="12"/>
      <c r="G123" s="112">
        <v>1</v>
      </c>
      <c r="H123"/>
    </row>
    <row r="124" spans="1:8" s="17" customFormat="1" ht="19.5" customHeight="1">
      <c r="A124">
        <v>120</v>
      </c>
      <c r="B124" s="316"/>
      <c r="C124" s="9" t="s">
        <v>364</v>
      </c>
      <c r="D124" s="11" t="s">
        <v>437</v>
      </c>
      <c r="E124" s="11" t="s">
        <v>438</v>
      </c>
      <c r="F124" s="12"/>
      <c r="G124" s="112">
        <v>1</v>
      </c>
      <c r="H124"/>
    </row>
    <row r="125" spans="1:8" s="13" customFormat="1" ht="19.5" customHeight="1" thickBot="1">
      <c r="A125">
        <v>121</v>
      </c>
      <c r="B125" s="317"/>
      <c r="C125" s="114" t="s">
        <v>364</v>
      </c>
      <c r="D125" s="104" t="s">
        <v>439</v>
      </c>
      <c r="E125" s="104" t="s">
        <v>440</v>
      </c>
      <c r="F125" s="58"/>
      <c r="G125" s="105">
        <v>1</v>
      </c>
      <c r="H125"/>
    </row>
    <row r="126" spans="1:8" s="13" customFormat="1" ht="19.5" customHeight="1">
      <c r="A126">
        <v>122</v>
      </c>
      <c r="B126" s="315" t="s">
        <v>441</v>
      </c>
      <c r="C126" s="115" t="s">
        <v>443</v>
      </c>
      <c r="D126" s="116" t="s">
        <v>444</v>
      </c>
      <c r="E126" s="116" t="s">
        <v>445</v>
      </c>
      <c r="F126" s="109"/>
      <c r="G126" s="110">
        <v>2</v>
      </c>
      <c r="H126"/>
    </row>
    <row r="127" spans="1:8" s="13" customFormat="1" ht="19.5" customHeight="1">
      <c r="A127">
        <v>125</v>
      </c>
      <c r="B127" s="316"/>
      <c r="C127" s="9" t="s">
        <v>321</v>
      </c>
      <c r="D127" s="10" t="s">
        <v>446</v>
      </c>
      <c r="E127" s="10" t="s">
        <v>447</v>
      </c>
      <c r="F127" s="8">
        <v>1</v>
      </c>
      <c r="G127" s="111"/>
      <c r="H127"/>
    </row>
    <row r="128" spans="1:8" s="13" customFormat="1" ht="19.5" customHeight="1">
      <c r="A128">
        <v>126</v>
      </c>
      <c r="B128" s="316"/>
      <c r="C128" s="9" t="s">
        <v>321</v>
      </c>
      <c r="D128" s="10" t="s">
        <v>1581</v>
      </c>
      <c r="E128" s="10" t="s">
        <v>448</v>
      </c>
      <c r="F128" s="8"/>
      <c r="G128" s="111">
        <v>1</v>
      </c>
      <c r="H128"/>
    </row>
    <row r="129" spans="1:8" s="13" customFormat="1" ht="19.5" customHeight="1">
      <c r="A129">
        <v>127</v>
      </c>
      <c r="B129" s="316"/>
      <c r="C129" s="9" t="s">
        <v>321</v>
      </c>
      <c r="D129" s="10" t="s">
        <v>449</v>
      </c>
      <c r="E129" s="10" t="s">
        <v>450</v>
      </c>
      <c r="F129" s="8"/>
      <c r="G129" s="111">
        <v>1</v>
      </c>
      <c r="H129"/>
    </row>
    <row r="130" spans="1:8" s="13" customFormat="1" ht="19.5" customHeight="1">
      <c r="A130">
        <v>128</v>
      </c>
      <c r="B130" s="316"/>
      <c r="C130" s="9" t="s">
        <v>321</v>
      </c>
      <c r="D130" s="10" t="s">
        <v>1443</v>
      </c>
      <c r="E130" s="10" t="s">
        <v>1444</v>
      </c>
      <c r="F130" s="8"/>
      <c r="G130" s="111">
        <v>2</v>
      </c>
      <c r="H130"/>
    </row>
    <row r="131" spans="1:8" s="13" customFormat="1" ht="19.5" customHeight="1">
      <c r="A131">
        <v>129</v>
      </c>
      <c r="B131" s="316"/>
      <c r="C131" s="9" t="s">
        <v>321</v>
      </c>
      <c r="D131" s="10" t="s">
        <v>451</v>
      </c>
      <c r="E131" s="10" t="s">
        <v>452</v>
      </c>
      <c r="F131" s="8"/>
      <c r="G131" s="111">
        <v>1</v>
      </c>
      <c r="H131"/>
    </row>
    <row r="132" spans="1:8" s="13" customFormat="1" ht="19.5" customHeight="1">
      <c r="A132">
        <v>130</v>
      </c>
      <c r="B132" s="316"/>
      <c r="C132" s="9" t="s">
        <v>321</v>
      </c>
      <c r="D132" s="10" t="s">
        <v>453</v>
      </c>
      <c r="E132" s="10" t="s">
        <v>454</v>
      </c>
      <c r="F132" s="8"/>
      <c r="G132" s="111">
        <v>5</v>
      </c>
      <c r="H132"/>
    </row>
    <row r="133" spans="1:8" s="13" customFormat="1" ht="19.5" customHeight="1">
      <c r="A133">
        <v>130</v>
      </c>
      <c r="B133" s="316"/>
      <c r="C133" s="9" t="s">
        <v>321</v>
      </c>
      <c r="D133" s="10" t="s">
        <v>1965</v>
      </c>
      <c r="E133" s="10" t="s">
        <v>1966</v>
      </c>
      <c r="F133" s="8"/>
      <c r="G133" s="111">
        <v>1</v>
      </c>
      <c r="H133"/>
    </row>
    <row r="134" spans="1:8" s="13" customFormat="1" ht="19.5" customHeight="1">
      <c r="A134">
        <v>131</v>
      </c>
      <c r="B134" s="316"/>
      <c r="C134" s="9" t="s">
        <v>321</v>
      </c>
      <c r="D134" s="10" t="s">
        <v>1522</v>
      </c>
      <c r="E134" s="10" t="s">
        <v>1523</v>
      </c>
      <c r="F134" s="8">
        <v>1</v>
      </c>
      <c r="G134" s="111"/>
      <c r="H134"/>
    </row>
    <row r="135" spans="1:8" s="13" customFormat="1" ht="19.5" customHeight="1">
      <c r="A135">
        <v>132</v>
      </c>
      <c r="B135" s="316"/>
      <c r="C135" s="9" t="s">
        <v>321</v>
      </c>
      <c r="D135" s="10" t="s">
        <v>1500</v>
      </c>
      <c r="E135" s="10" t="s">
        <v>2036</v>
      </c>
      <c r="F135" s="8">
        <v>1</v>
      </c>
      <c r="G135" s="111"/>
      <c r="H135"/>
    </row>
    <row r="136" spans="1:8" s="13" customFormat="1" ht="19.5" customHeight="1">
      <c r="A136">
        <v>133</v>
      </c>
      <c r="B136" s="316"/>
      <c r="C136" s="9" t="s">
        <v>321</v>
      </c>
      <c r="D136" s="10" t="s">
        <v>1452</v>
      </c>
      <c r="E136" s="10" t="s">
        <v>1454</v>
      </c>
      <c r="F136" s="8">
        <v>2</v>
      </c>
      <c r="G136" s="111"/>
      <c r="H136"/>
    </row>
    <row r="137" spans="1:8" s="13" customFormat="1" ht="19.5" customHeight="1">
      <c r="A137">
        <v>134</v>
      </c>
      <c r="B137" s="316"/>
      <c r="C137" s="9" t="s">
        <v>321</v>
      </c>
      <c r="D137" s="10" t="s">
        <v>1453</v>
      </c>
      <c r="E137" s="10" t="s">
        <v>1455</v>
      </c>
      <c r="F137" s="8">
        <v>1</v>
      </c>
      <c r="G137" s="111"/>
      <c r="H137"/>
    </row>
    <row r="138" spans="1:8" s="13" customFormat="1" ht="19.5" customHeight="1">
      <c r="A138">
        <v>135</v>
      </c>
      <c r="B138" s="316"/>
      <c r="C138" s="9" t="s">
        <v>321</v>
      </c>
      <c r="D138" s="10" t="s">
        <v>1693</v>
      </c>
      <c r="E138" s="10" t="s">
        <v>1456</v>
      </c>
      <c r="F138" s="8">
        <v>1</v>
      </c>
      <c r="G138" s="111"/>
      <c r="H138"/>
    </row>
    <row r="139" spans="1:8" s="13" customFormat="1" ht="19.5" customHeight="1">
      <c r="A139">
        <v>136</v>
      </c>
      <c r="B139" s="316"/>
      <c r="C139" s="9" t="s">
        <v>321</v>
      </c>
      <c r="D139" s="10" t="s">
        <v>455</v>
      </c>
      <c r="E139" s="10" t="s">
        <v>456</v>
      </c>
      <c r="F139" s="8">
        <v>6</v>
      </c>
      <c r="G139" s="111"/>
      <c r="H139"/>
    </row>
    <row r="140" spans="1:8" s="13" customFormat="1" ht="19.5" customHeight="1">
      <c r="A140">
        <v>137</v>
      </c>
      <c r="B140" s="316"/>
      <c r="C140" s="9" t="s">
        <v>321</v>
      </c>
      <c r="D140" s="10" t="s">
        <v>457</v>
      </c>
      <c r="E140" s="10" t="s">
        <v>458</v>
      </c>
      <c r="F140" s="8">
        <v>1</v>
      </c>
      <c r="G140" s="111"/>
      <c r="H140"/>
    </row>
    <row r="141" spans="1:8" s="13" customFormat="1" ht="19.5" customHeight="1">
      <c r="A141">
        <v>138</v>
      </c>
      <c r="B141" s="316"/>
      <c r="C141" s="9" t="s">
        <v>321</v>
      </c>
      <c r="D141" s="10" t="s">
        <v>459</v>
      </c>
      <c r="E141" s="10" t="s">
        <v>460</v>
      </c>
      <c r="F141" s="8">
        <v>3</v>
      </c>
      <c r="G141" s="111"/>
      <c r="H141"/>
    </row>
    <row r="142" spans="1:8" s="13" customFormat="1" ht="19.5" customHeight="1">
      <c r="A142">
        <v>139</v>
      </c>
      <c r="B142" s="316"/>
      <c r="C142" s="9" t="s">
        <v>321</v>
      </c>
      <c r="D142" s="10" t="s">
        <v>461</v>
      </c>
      <c r="E142" s="10" t="s">
        <v>2037</v>
      </c>
      <c r="F142" s="8"/>
      <c r="G142" s="111">
        <v>1</v>
      </c>
      <c r="H142"/>
    </row>
    <row r="143" spans="1:8" s="13" customFormat="1" ht="19.5" customHeight="1">
      <c r="A143">
        <v>140</v>
      </c>
      <c r="B143" s="316"/>
      <c r="C143" s="9" t="s">
        <v>321</v>
      </c>
      <c r="D143" s="10" t="s">
        <v>1851</v>
      </c>
      <c r="E143" s="10" t="s">
        <v>1854</v>
      </c>
      <c r="F143" s="8">
        <v>1</v>
      </c>
      <c r="G143" s="111">
        <v>1</v>
      </c>
      <c r="H143"/>
    </row>
    <row r="144" spans="1:8" s="13" customFormat="1" ht="19.5" customHeight="1">
      <c r="A144">
        <v>141</v>
      </c>
      <c r="B144" s="316"/>
      <c r="C144" s="9" t="s">
        <v>327</v>
      </c>
      <c r="D144" s="11" t="s">
        <v>462</v>
      </c>
      <c r="E144" s="11" t="s">
        <v>463</v>
      </c>
      <c r="F144" s="12">
        <v>1</v>
      </c>
      <c r="G144" s="112"/>
      <c r="H144"/>
    </row>
    <row r="145" spans="1:8" s="13" customFormat="1" ht="19.5" customHeight="1">
      <c r="A145">
        <v>142</v>
      </c>
      <c r="B145" s="316"/>
      <c r="C145" s="9" t="s">
        <v>327</v>
      </c>
      <c r="D145" s="10" t="s">
        <v>1582</v>
      </c>
      <c r="E145" s="10" t="s">
        <v>464</v>
      </c>
      <c r="F145" s="8"/>
      <c r="G145" s="111">
        <v>1</v>
      </c>
      <c r="H145"/>
    </row>
    <row r="146" spans="1:8" s="13" customFormat="1" ht="19.5" customHeight="1">
      <c r="A146">
        <v>143</v>
      </c>
      <c r="B146" s="316"/>
      <c r="C146" s="9" t="s">
        <v>327</v>
      </c>
      <c r="D146" s="11" t="s">
        <v>188</v>
      </c>
      <c r="E146" s="10" t="s">
        <v>192</v>
      </c>
      <c r="F146" s="12">
        <v>1</v>
      </c>
      <c r="G146" s="112"/>
      <c r="H146"/>
    </row>
    <row r="147" spans="1:8" s="13" customFormat="1" ht="19.5" customHeight="1">
      <c r="A147">
        <v>144</v>
      </c>
      <c r="B147" s="316"/>
      <c r="C147" s="9" t="s">
        <v>327</v>
      </c>
      <c r="D147" s="11" t="s">
        <v>189</v>
      </c>
      <c r="E147" s="10" t="s">
        <v>193</v>
      </c>
      <c r="F147" s="12">
        <v>1</v>
      </c>
      <c r="G147" s="112"/>
      <c r="H147"/>
    </row>
    <row r="148" spans="1:8" s="13" customFormat="1" ht="19.5" customHeight="1">
      <c r="A148">
        <v>145</v>
      </c>
      <c r="B148" s="316"/>
      <c r="C148" s="9" t="s">
        <v>327</v>
      </c>
      <c r="D148" s="11" t="s">
        <v>190</v>
      </c>
      <c r="E148" s="10" t="s">
        <v>194</v>
      </c>
      <c r="F148" s="12">
        <v>1</v>
      </c>
      <c r="G148" s="112"/>
      <c r="H148"/>
    </row>
    <row r="149" spans="1:8" s="13" customFormat="1" ht="19.5" customHeight="1">
      <c r="A149">
        <v>146</v>
      </c>
      <c r="B149" s="316"/>
      <c r="C149" s="9" t="s">
        <v>327</v>
      </c>
      <c r="D149" s="10" t="s">
        <v>191</v>
      </c>
      <c r="E149" s="10" t="s">
        <v>195</v>
      </c>
      <c r="F149" s="8">
        <v>2</v>
      </c>
      <c r="G149" s="111"/>
      <c r="H149"/>
    </row>
    <row r="150" spans="1:8" s="13" customFormat="1" ht="19.5" customHeight="1">
      <c r="A150">
        <v>147</v>
      </c>
      <c r="B150" s="316"/>
      <c r="C150" s="9" t="s">
        <v>327</v>
      </c>
      <c r="D150" s="10" t="s">
        <v>1872</v>
      </c>
      <c r="E150" s="10" t="s">
        <v>1873</v>
      </c>
      <c r="F150" s="8">
        <v>5</v>
      </c>
      <c r="G150" s="111">
        <v>4</v>
      </c>
      <c r="H150"/>
    </row>
    <row r="151" spans="1:8" s="13" customFormat="1" ht="19.5" customHeight="1">
      <c r="A151">
        <v>148</v>
      </c>
      <c r="B151" s="316"/>
      <c r="C151" s="9" t="s">
        <v>327</v>
      </c>
      <c r="D151" s="10" t="s">
        <v>1491</v>
      </c>
      <c r="E151" s="10" t="s">
        <v>2038</v>
      </c>
      <c r="F151" s="8">
        <v>2</v>
      </c>
      <c r="G151" s="111"/>
      <c r="H151"/>
    </row>
    <row r="152" spans="1:8" s="13" customFormat="1" ht="19.5" customHeight="1">
      <c r="A152">
        <v>149</v>
      </c>
      <c r="B152" s="316"/>
      <c r="C152" s="9" t="s">
        <v>327</v>
      </c>
      <c r="D152" s="10" t="s">
        <v>1492</v>
      </c>
      <c r="E152" s="10" t="s">
        <v>1493</v>
      </c>
      <c r="F152" s="8">
        <v>1</v>
      </c>
      <c r="G152" s="111"/>
      <c r="H152"/>
    </row>
    <row r="153" spans="1:8" s="13" customFormat="1" ht="19.5" customHeight="1">
      <c r="A153">
        <v>150</v>
      </c>
      <c r="B153" s="316"/>
      <c r="C153" s="9" t="s">
        <v>327</v>
      </c>
      <c r="D153" s="10" t="s">
        <v>1495</v>
      </c>
      <c r="E153" s="10" t="s">
        <v>2039</v>
      </c>
      <c r="F153" s="8">
        <v>2</v>
      </c>
      <c r="G153" s="111"/>
      <c r="H153"/>
    </row>
    <row r="154" spans="1:8" s="13" customFormat="1" ht="19.5" customHeight="1">
      <c r="A154">
        <v>151</v>
      </c>
      <c r="B154" s="316"/>
      <c r="C154" s="9" t="s">
        <v>327</v>
      </c>
      <c r="D154" s="10" t="s">
        <v>465</v>
      </c>
      <c r="E154" s="10" t="s">
        <v>2040</v>
      </c>
      <c r="F154" s="8">
        <v>8</v>
      </c>
      <c r="G154" s="111"/>
      <c r="H154"/>
    </row>
    <row r="155" spans="1:8" s="13" customFormat="1" ht="19.5" customHeight="1">
      <c r="A155">
        <v>153</v>
      </c>
      <c r="B155" s="316"/>
      <c r="C155" s="9" t="s">
        <v>327</v>
      </c>
      <c r="D155" s="11" t="s">
        <v>1559</v>
      </c>
      <c r="E155" s="11" t="s">
        <v>2041</v>
      </c>
      <c r="F155" s="12"/>
      <c r="G155" s="112">
        <v>1</v>
      </c>
      <c r="H155"/>
    </row>
    <row r="156" spans="1:8" s="13" customFormat="1" ht="19.5" customHeight="1">
      <c r="A156">
        <v>154</v>
      </c>
      <c r="B156" s="316"/>
      <c r="C156" s="9" t="s">
        <v>327</v>
      </c>
      <c r="D156" s="11" t="s">
        <v>1784</v>
      </c>
      <c r="E156" s="11" t="s">
        <v>1785</v>
      </c>
      <c r="F156" s="12"/>
      <c r="G156" s="112">
        <v>7</v>
      </c>
      <c r="H156"/>
    </row>
    <row r="157" spans="1:8" s="13" customFormat="1" ht="19.5" customHeight="1">
      <c r="A157">
        <v>155</v>
      </c>
      <c r="B157" s="316"/>
      <c r="C157" s="9" t="s">
        <v>327</v>
      </c>
      <c r="D157" s="11" t="s">
        <v>1451</v>
      </c>
      <c r="E157" s="11" t="s">
        <v>2042</v>
      </c>
      <c r="F157" s="12"/>
      <c r="G157" s="112">
        <v>2</v>
      </c>
      <c r="H157"/>
    </row>
    <row r="158" spans="1:8" s="13" customFormat="1" ht="19.5" customHeight="1">
      <c r="A158">
        <v>156</v>
      </c>
      <c r="B158" s="316"/>
      <c r="C158" s="9" t="s">
        <v>327</v>
      </c>
      <c r="D158" s="11" t="s">
        <v>1445</v>
      </c>
      <c r="E158" s="11" t="s">
        <v>1446</v>
      </c>
      <c r="F158" s="12"/>
      <c r="G158" s="112">
        <v>1</v>
      </c>
      <c r="H158"/>
    </row>
    <row r="159" spans="1:8" s="13" customFormat="1" ht="19.5" customHeight="1">
      <c r="A159">
        <v>157</v>
      </c>
      <c r="B159" s="316"/>
      <c r="C159" s="9" t="s">
        <v>327</v>
      </c>
      <c r="D159" s="10" t="s">
        <v>1583</v>
      </c>
      <c r="E159" s="10" t="s">
        <v>466</v>
      </c>
      <c r="F159" s="8">
        <v>4</v>
      </c>
      <c r="G159" s="111"/>
      <c r="H159"/>
    </row>
    <row r="160" spans="1:8" s="13" customFormat="1" ht="19.5" customHeight="1">
      <c r="A160">
        <v>158</v>
      </c>
      <c r="B160" s="316"/>
      <c r="C160" s="9" t="s">
        <v>327</v>
      </c>
      <c r="D160" s="10" t="s">
        <v>467</v>
      </c>
      <c r="E160" s="10" t="s">
        <v>2043</v>
      </c>
      <c r="F160" s="8">
        <v>2</v>
      </c>
      <c r="G160" s="111"/>
      <c r="H160"/>
    </row>
    <row r="161" spans="1:8" s="13" customFormat="1" ht="19.5" customHeight="1">
      <c r="A161">
        <v>159</v>
      </c>
      <c r="B161" s="316"/>
      <c r="C161" s="9" t="s">
        <v>327</v>
      </c>
      <c r="D161" s="10" t="s">
        <v>1528</v>
      </c>
      <c r="E161" s="10" t="s">
        <v>1529</v>
      </c>
      <c r="F161" s="8"/>
      <c r="G161" s="111">
        <v>1</v>
      </c>
      <c r="H161"/>
    </row>
    <row r="162" spans="1:8" s="13" customFormat="1" ht="19.5" customHeight="1">
      <c r="A162">
        <v>160</v>
      </c>
      <c r="B162" s="316"/>
      <c r="C162" s="9" t="s">
        <v>327</v>
      </c>
      <c r="D162" s="10" t="s">
        <v>1530</v>
      </c>
      <c r="E162" s="10" t="s">
        <v>1531</v>
      </c>
      <c r="F162" s="8"/>
      <c r="G162" s="111">
        <v>1</v>
      </c>
      <c r="H162"/>
    </row>
    <row r="163" spans="1:8" s="13" customFormat="1" ht="19.5" customHeight="1">
      <c r="A163">
        <v>161</v>
      </c>
      <c r="B163" s="316"/>
      <c r="C163" s="9" t="s">
        <v>327</v>
      </c>
      <c r="D163" s="14" t="s">
        <v>468</v>
      </c>
      <c r="E163" s="11" t="s">
        <v>469</v>
      </c>
      <c r="F163" s="15">
        <v>4</v>
      </c>
      <c r="G163" s="113"/>
      <c r="H163"/>
    </row>
    <row r="164" spans="1:8" s="13" customFormat="1" ht="19.5" customHeight="1">
      <c r="A164">
        <v>162</v>
      </c>
      <c r="B164" s="316"/>
      <c r="C164" s="9" t="s">
        <v>327</v>
      </c>
      <c r="D164" s="14" t="s">
        <v>470</v>
      </c>
      <c r="E164" s="11" t="s">
        <v>471</v>
      </c>
      <c r="F164" s="15">
        <v>2</v>
      </c>
      <c r="G164" s="113"/>
      <c r="H164"/>
    </row>
    <row r="165" spans="1:8" s="13" customFormat="1" ht="19.5" customHeight="1">
      <c r="A165">
        <v>163</v>
      </c>
      <c r="B165" s="316"/>
      <c r="C165" s="9" t="s">
        <v>327</v>
      </c>
      <c r="D165" s="10" t="s">
        <v>1584</v>
      </c>
      <c r="E165" s="10" t="s">
        <v>472</v>
      </c>
      <c r="F165" s="8">
        <v>19</v>
      </c>
      <c r="G165" s="111"/>
      <c r="H165"/>
    </row>
    <row r="166" spans="1:8" s="13" customFormat="1" ht="19.5" customHeight="1">
      <c r="A166">
        <v>164</v>
      </c>
      <c r="B166" s="316"/>
      <c r="C166" s="9" t="s">
        <v>327</v>
      </c>
      <c r="D166" s="10" t="s">
        <v>1702</v>
      </c>
      <c r="E166" s="10" t="s">
        <v>1442</v>
      </c>
      <c r="F166" s="8">
        <v>1</v>
      </c>
      <c r="G166" s="111"/>
      <c r="H166"/>
    </row>
    <row r="167" spans="1:8" s="13" customFormat="1" ht="19.5" customHeight="1">
      <c r="A167">
        <v>165</v>
      </c>
      <c r="B167" s="316"/>
      <c r="C167" s="9" t="s">
        <v>327</v>
      </c>
      <c r="D167" s="10" t="s">
        <v>1863</v>
      </c>
      <c r="E167" s="10" t="s">
        <v>1864</v>
      </c>
      <c r="F167" s="8"/>
      <c r="G167" s="111">
        <v>1</v>
      </c>
      <c r="H167"/>
    </row>
    <row r="168" spans="1:8" s="13" customFormat="1" ht="19.5" customHeight="1">
      <c r="A168">
        <v>166</v>
      </c>
      <c r="B168" s="316"/>
      <c r="C168" s="9" t="s">
        <v>327</v>
      </c>
      <c r="D168" s="10" t="s">
        <v>473</v>
      </c>
      <c r="E168" s="10" t="s">
        <v>2044</v>
      </c>
      <c r="F168" s="8"/>
      <c r="G168" s="111">
        <v>1</v>
      </c>
      <c r="H168"/>
    </row>
    <row r="169" spans="1:8" s="13" customFormat="1" ht="19.5" customHeight="1">
      <c r="A169">
        <v>167</v>
      </c>
      <c r="B169" s="316"/>
      <c r="C169" s="9" t="s">
        <v>327</v>
      </c>
      <c r="D169" s="10" t="s">
        <v>1550</v>
      </c>
      <c r="E169" s="10" t="s">
        <v>1551</v>
      </c>
      <c r="F169" s="8">
        <v>1</v>
      </c>
      <c r="G169" s="111"/>
      <c r="H169"/>
    </row>
    <row r="170" spans="1:8" s="13" customFormat="1" ht="19.5" customHeight="1">
      <c r="A170">
        <v>168</v>
      </c>
      <c r="B170" s="316"/>
      <c r="C170" s="9" t="s">
        <v>327</v>
      </c>
      <c r="D170" s="10" t="s">
        <v>1447</v>
      </c>
      <c r="E170" s="10" t="s">
        <v>1448</v>
      </c>
      <c r="F170" s="8">
        <v>2</v>
      </c>
      <c r="G170" s="111"/>
      <c r="H170"/>
    </row>
    <row r="171" spans="1:8" s="13" customFormat="1" ht="19.5" customHeight="1">
      <c r="A171">
        <v>169</v>
      </c>
      <c r="B171" s="316"/>
      <c r="C171" s="9" t="s">
        <v>327</v>
      </c>
      <c r="D171" s="10" t="s">
        <v>1567</v>
      </c>
      <c r="E171" s="10" t="s">
        <v>1568</v>
      </c>
      <c r="F171" s="8"/>
      <c r="G171" s="111">
        <v>2</v>
      </c>
      <c r="H171"/>
    </row>
    <row r="172" spans="1:8" s="13" customFormat="1" ht="19.5" customHeight="1">
      <c r="A172">
        <v>170</v>
      </c>
      <c r="B172" s="316"/>
      <c r="C172" s="9" t="s">
        <v>327</v>
      </c>
      <c r="D172" s="10" t="s">
        <v>474</v>
      </c>
      <c r="E172" s="10" t="s">
        <v>475</v>
      </c>
      <c r="F172" s="8">
        <v>5</v>
      </c>
      <c r="G172" s="111"/>
      <c r="H172"/>
    </row>
    <row r="173" spans="1:8" s="13" customFormat="1" ht="19.5" customHeight="1">
      <c r="A173">
        <v>171</v>
      </c>
      <c r="B173" s="316"/>
      <c r="C173" s="9" t="s">
        <v>327</v>
      </c>
      <c r="D173" s="10" t="s">
        <v>2047</v>
      </c>
      <c r="E173" s="10" t="s">
        <v>476</v>
      </c>
      <c r="F173" s="8">
        <v>2</v>
      </c>
      <c r="G173" s="111"/>
      <c r="H173"/>
    </row>
    <row r="174" spans="1:8" s="13" customFormat="1" ht="19.5" customHeight="1">
      <c r="A174">
        <v>172</v>
      </c>
      <c r="B174" s="316"/>
      <c r="C174" s="16" t="s">
        <v>330</v>
      </c>
      <c r="D174" s="11" t="s">
        <v>477</v>
      </c>
      <c r="E174" s="11" t="s">
        <v>478</v>
      </c>
      <c r="F174" s="12">
        <v>6</v>
      </c>
      <c r="G174" s="112"/>
      <c r="H174"/>
    </row>
    <row r="175" spans="1:8" s="13" customFormat="1" ht="19.5" customHeight="1">
      <c r="A175">
        <v>174</v>
      </c>
      <c r="B175" s="316"/>
      <c r="C175" s="9" t="s">
        <v>327</v>
      </c>
      <c r="D175" s="11" t="s">
        <v>1728</v>
      </c>
      <c r="E175" s="11" t="s">
        <v>1729</v>
      </c>
      <c r="F175" s="12">
        <v>1</v>
      </c>
      <c r="G175" s="112"/>
      <c r="H175"/>
    </row>
    <row r="176" spans="1:8" s="13" customFormat="1" ht="19.5" customHeight="1">
      <c r="A176">
        <v>175</v>
      </c>
      <c r="B176" s="316"/>
      <c r="C176" s="9" t="s">
        <v>327</v>
      </c>
      <c r="D176" s="11" t="s">
        <v>1730</v>
      </c>
      <c r="E176" s="11" t="s">
        <v>2045</v>
      </c>
      <c r="F176" s="12">
        <v>1</v>
      </c>
      <c r="G176" s="112"/>
      <c r="H176"/>
    </row>
    <row r="177" spans="1:8" s="13" customFormat="1" ht="19.5" customHeight="1">
      <c r="A177">
        <v>176</v>
      </c>
      <c r="B177" s="316"/>
      <c r="C177" s="9" t="s">
        <v>327</v>
      </c>
      <c r="D177" s="11" t="s">
        <v>1731</v>
      </c>
      <c r="E177" s="11" t="s">
        <v>1732</v>
      </c>
      <c r="F177" s="12"/>
      <c r="G177" s="112">
        <v>2</v>
      </c>
      <c r="H177"/>
    </row>
    <row r="178" spans="1:8" s="13" customFormat="1" ht="19.5" customHeight="1">
      <c r="A178">
        <v>177</v>
      </c>
      <c r="B178" s="316"/>
      <c r="C178" s="16" t="s">
        <v>330</v>
      </c>
      <c r="D178" s="11" t="s">
        <v>1733</v>
      </c>
      <c r="E178" s="11" t="s">
        <v>1734</v>
      </c>
      <c r="F178" s="12">
        <v>2</v>
      </c>
      <c r="G178" s="112"/>
      <c r="H178"/>
    </row>
    <row r="179" spans="1:8" s="13" customFormat="1" ht="19.5" customHeight="1">
      <c r="A179">
        <v>178</v>
      </c>
      <c r="B179" s="316"/>
      <c r="C179" s="16" t="s">
        <v>330</v>
      </c>
      <c r="D179" s="11" t="s">
        <v>1735</v>
      </c>
      <c r="E179" s="11" t="s">
        <v>1736</v>
      </c>
      <c r="F179" s="12">
        <v>1</v>
      </c>
      <c r="G179" s="112"/>
      <c r="H179"/>
    </row>
    <row r="180" spans="1:8" s="13" customFormat="1" ht="19.5" customHeight="1">
      <c r="A180">
        <v>179</v>
      </c>
      <c r="B180" s="316"/>
      <c r="C180" s="9" t="s">
        <v>327</v>
      </c>
      <c r="D180" s="14" t="s">
        <v>479</v>
      </c>
      <c r="E180" s="11" t="s">
        <v>480</v>
      </c>
      <c r="F180" s="15">
        <v>2</v>
      </c>
      <c r="G180" s="113"/>
      <c r="H180"/>
    </row>
    <row r="181" spans="1:7" ht="19.5" customHeight="1">
      <c r="A181">
        <v>180</v>
      </c>
      <c r="B181" s="316"/>
      <c r="C181" s="9" t="s">
        <v>327</v>
      </c>
      <c r="D181" s="14" t="s">
        <v>481</v>
      </c>
      <c r="E181" s="11" t="s">
        <v>482</v>
      </c>
      <c r="F181" s="15">
        <v>2</v>
      </c>
      <c r="G181" s="113"/>
    </row>
    <row r="182" spans="1:7" ht="19.5" customHeight="1">
      <c r="A182">
        <v>191</v>
      </c>
      <c r="B182" s="316"/>
      <c r="C182" s="9" t="s">
        <v>327</v>
      </c>
      <c r="D182" s="14" t="s">
        <v>1494</v>
      </c>
      <c r="E182" s="11" t="s">
        <v>2046</v>
      </c>
      <c r="F182" s="15">
        <v>1</v>
      </c>
      <c r="G182" s="113"/>
    </row>
    <row r="183" spans="1:7" ht="19.5" customHeight="1">
      <c r="A183">
        <v>192</v>
      </c>
      <c r="B183" s="316"/>
      <c r="C183" s="9" t="s">
        <v>327</v>
      </c>
      <c r="D183" s="10" t="s">
        <v>483</v>
      </c>
      <c r="E183" s="10" t="s">
        <v>484</v>
      </c>
      <c r="F183" s="8">
        <v>3</v>
      </c>
      <c r="G183" s="111"/>
    </row>
    <row r="184" spans="1:8" s="13" customFormat="1" ht="19.5" customHeight="1">
      <c r="A184">
        <v>194</v>
      </c>
      <c r="B184" s="316"/>
      <c r="C184" s="9" t="s">
        <v>327</v>
      </c>
      <c r="D184" s="14" t="s">
        <v>2048</v>
      </c>
      <c r="E184" s="11" t="s">
        <v>485</v>
      </c>
      <c r="F184" s="15"/>
      <c r="G184" s="113">
        <v>2</v>
      </c>
      <c r="H184"/>
    </row>
    <row r="185" spans="1:8" s="13" customFormat="1" ht="19.5" customHeight="1">
      <c r="A185">
        <v>195</v>
      </c>
      <c r="B185" s="316"/>
      <c r="C185" s="9" t="s">
        <v>327</v>
      </c>
      <c r="D185" s="10" t="s">
        <v>486</v>
      </c>
      <c r="E185" s="10" t="s">
        <v>487</v>
      </c>
      <c r="F185" s="8">
        <v>1</v>
      </c>
      <c r="G185" s="111"/>
      <c r="H185"/>
    </row>
    <row r="186" spans="1:8" s="13" customFormat="1" ht="19.5" customHeight="1">
      <c r="A186">
        <v>196</v>
      </c>
      <c r="B186" s="316"/>
      <c r="C186" s="16" t="s">
        <v>360</v>
      </c>
      <c r="D186" s="10" t="s">
        <v>1505</v>
      </c>
      <c r="E186" s="10" t="s">
        <v>1506</v>
      </c>
      <c r="F186" s="8">
        <v>1</v>
      </c>
      <c r="G186" s="111"/>
      <c r="H186"/>
    </row>
    <row r="187" spans="1:8" s="13" customFormat="1" ht="19.5" customHeight="1">
      <c r="A187">
        <v>197</v>
      </c>
      <c r="B187" s="316"/>
      <c r="C187" s="16" t="s">
        <v>360</v>
      </c>
      <c r="D187" s="10" t="s">
        <v>1778</v>
      </c>
      <c r="E187" s="10" t="s">
        <v>1779</v>
      </c>
      <c r="F187" s="8"/>
      <c r="G187" s="111">
        <v>1</v>
      </c>
      <c r="H187"/>
    </row>
    <row r="188" spans="1:8" s="13" customFormat="1" ht="19.5" customHeight="1">
      <c r="A188">
        <v>198</v>
      </c>
      <c r="B188" s="316"/>
      <c r="C188" s="16" t="s">
        <v>360</v>
      </c>
      <c r="D188" s="11" t="s">
        <v>488</v>
      </c>
      <c r="E188" s="11" t="s">
        <v>489</v>
      </c>
      <c r="F188" s="12"/>
      <c r="G188" s="112">
        <v>2</v>
      </c>
      <c r="H188"/>
    </row>
    <row r="189" spans="1:8" s="13" customFormat="1" ht="19.5" customHeight="1">
      <c r="A189">
        <v>199</v>
      </c>
      <c r="B189" s="316"/>
      <c r="C189" s="9" t="s">
        <v>364</v>
      </c>
      <c r="D189" s="11" t="s">
        <v>490</v>
      </c>
      <c r="E189" s="10" t="s">
        <v>491</v>
      </c>
      <c r="F189" s="12">
        <v>1</v>
      </c>
      <c r="G189" s="112"/>
      <c r="H189"/>
    </row>
    <row r="190" spans="1:8" s="13" customFormat="1" ht="19.5" customHeight="1">
      <c r="A190">
        <v>200</v>
      </c>
      <c r="B190" s="316"/>
      <c r="C190" s="9" t="s">
        <v>364</v>
      </c>
      <c r="D190" s="11" t="s">
        <v>492</v>
      </c>
      <c r="E190" s="11" t="s">
        <v>493</v>
      </c>
      <c r="F190" s="12"/>
      <c r="G190" s="112">
        <v>1</v>
      </c>
      <c r="H190"/>
    </row>
    <row r="191" spans="1:8" s="13" customFormat="1" ht="19.5" customHeight="1">
      <c r="A191">
        <v>201</v>
      </c>
      <c r="B191" s="316"/>
      <c r="C191" s="9" t="s">
        <v>364</v>
      </c>
      <c r="D191" s="11" t="s">
        <v>494</v>
      </c>
      <c r="E191" s="10" t="s">
        <v>495</v>
      </c>
      <c r="F191" s="12"/>
      <c r="G191" s="112">
        <v>1</v>
      </c>
      <c r="H191"/>
    </row>
    <row r="192" spans="1:8" s="13" customFormat="1" ht="19.5" customHeight="1">
      <c r="A192">
        <v>202</v>
      </c>
      <c r="B192" s="316"/>
      <c r="C192" s="9" t="s">
        <v>364</v>
      </c>
      <c r="D192" s="136" t="s">
        <v>1526</v>
      </c>
      <c r="E192" s="7" t="s">
        <v>1527</v>
      </c>
      <c r="F192" s="138">
        <v>1</v>
      </c>
      <c r="G192" s="141"/>
      <c r="H192"/>
    </row>
    <row r="193" spans="1:8" s="13" customFormat="1" ht="19.5" customHeight="1">
      <c r="A193">
        <v>203</v>
      </c>
      <c r="B193" s="316"/>
      <c r="C193" s="130" t="s">
        <v>364</v>
      </c>
      <c r="D193" s="7" t="s">
        <v>496</v>
      </c>
      <c r="E193" s="7" t="s">
        <v>497</v>
      </c>
      <c r="F193" s="128"/>
      <c r="G193" s="129">
        <v>1</v>
      </c>
      <c r="H193"/>
    </row>
    <row r="194" spans="1:8" s="13" customFormat="1" ht="19.5" customHeight="1">
      <c r="A194">
        <v>204</v>
      </c>
      <c r="B194" s="316"/>
      <c r="C194" s="9" t="s">
        <v>364</v>
      </c>
      <c r="D194" s="10" t="s">
        <v>1701</v>
      </c>
      <c r="E194" s="10" t="s">
        <v>1720</v>
      </c>
      <c r="F194" s="8"/>
      <c r="G194" s="111">
        <v>1</v>
      </c>
      <c r="H194"/>
    </row>
    <row r="195" spans="1:8" s="13" customFormat="1" ht="19.5" customHeight="1">
      <c r="A195">
        <v>205</v>
      </c>
      <c r="B195" s="316"/>
      <c r="C195" s="9" t="s">
        <v>364</v>
      </c>
      <c r="D195" s="10" t="s">
        <v>1721</v>
      </c>
      <c r="E195" s="10" t="s">
        <v>1722</v>
      </c>
      <c r="F195" s="8"/>
      <c r="G195" s="111">
        <v>1</v>
      </c>
      <c r="H195"/>
    </row>
    <row r="196" spans="1:8" s="13" customFormat="1" ht="19.5" customHeight="1">
      <c r="A196">
        <v>206</v>
      </c>
      <c r="B196" s="316"/>
      <c r="C196" s="9" t="s">
        <v>364</v>
      </c>
      <c r="D196" s="10" t="s">
        <v>1699</v>
      </c>
      <c r="E196" s="10" t="s">
        <v>1723</v>
      </c>
      <c r="F196" s="8"/>
      <c r="G196" s="111">
        <v>1</v>
      </c>
      <c r="H196"/>
    </row>
    <row r="197" spans="1:8" s="13" customFormat="1" ht="19.5" customHeight="1">
      <c r="A197">
        <v>208</v>
      </c>
      <c r="B197" s="316"/>
      <c r="C197" s="9" t="s">
        <v>364</v>
      </c>
      <c r="D197" s="10" t="s">
        <v>1700</v>
      </c>
      <c r="E197" s="10" t="s">
        <v>1724</v>
      </c>
      <c r="F197" s="8"/>
      <c r="G197" s="111">
        <v>1</v>
      </c>
      <c r="H197"/>
    </row>
    <row r="198" spans="1:8" s="13" customFormat="1" ht="19.5" customHeight="1">
      <c r="A198">
        <v>209</v>
      </c>
      <c r="B198" s="316"/>
      <c r="C198" s="9" t="s">
        <v>364</v>
      </c>
      <c r="D198" s="10" t="s">
        <v>1696</v>
      </c>
      <c r="E198" s="10" t="s">
        <v>1725</v>
      </c>
      <c r="F198" s="8"/>
      <c r="G198" s="111">
        <v>2</v>
      </c>
      <c r="H198"/>
    </row>
    <row r="199" spans="1:8" s="13" customFormat="1" ht="19.5" customHeight="1">
      <c r="A199">
        <v>210</v>
      </c>
      <c r="B199" s="316"/>
      <c r="C199" s="9" t="s">
        <v>364</v>
      </c>
      <c r="D199" s="10" t="s">
        <v>1697</v>
      </c>
      <c r="E199" s="10" t="s">
        <v>1726</v>
      </c>
      <c r="F199" s="8">
        <v>1</v>
      </c>
      <c r="G199" s="111"/>
      <c r="H199"/>
    </row>
    <row r="200" spans="1:8" s="13" customFormat="1" ht="19.5" customHeight="1" thickBot="1">
      <c r="A200">
        <v>211</v>
      </c>
      <c r="B200" s="317"/>
      <c r="C200" s="9" t="s">
        <v>364</v>
      </c>
      <c r="D200" s="55" t="s">
        <v>1698</v>
      </c>
      <c r="E200" s="55" t="s">
        <v>1727</v>
      </c>
      <c r="F200" s="56"/>
      <c r="G200" s="57">
        <v>1</v>
      </c>
      <c r="H200"/>
    </row>
    <row r="201" spans="1:8" s="13" customFormat="1" ht="19.5" customHeight="1" thickBot="1">
      <c r="A201">
        <v>212</v>
      </c>
      <c r="B201" s="273" t="s">
        <v>498</v>
      </c>
      <c r="C201" s="117" t="s">
        <v>442</v>
      </c>
      <c r="D201" s="118" t="s">
        <v>500</v>
      </c>
      <c r="E201" s="118" t="s">
        <v>501</v>
      </c>
      <c r="F201" s="48"/>
      <c r="G201" s="119">
        <v>1</v>
      </c>
      <c r="H201"/>
    </row>
    <row r="202" spans="1:8" s="13" customFormat="1" ht="19.5" customHeight="1">
      <c r="A202"/>
      <c r="B202" s="318"/>
      <c r="C202" s="117" t="s">
        <v>442</v>
      </c>
      <c r="D202" s="143" t="s">
        <v>2146</v>
      </c>
      <c r="E202" s="143" t="s">
        <v>2147</v>
      </c>
      <c r="F202" s="144"/>
      <c r="G202" s="145">
        <v>2</v>
      </c>
      <c r="H202"/>
    </row>
    <row r="203" spans="1:8" s="13" customFormat="1" ht="19.5" customHeight="1">
      <c r="A203">
        <v>214</v>
      </c>
      <c r="B203" s="274"/>
      <c r="C203" s="9" t="s">
        <v>373</v>
      </c>
      <c r="D203" s="10" t="s">
        <v>502</v>
      </c>
      <c r="E203" s="10" t="s">
        <v>503</v>
      </c>
      <c r="F203" s="8">
        <v>1</v>
      </c>
      <c r="G203" s="111"/>
      <c r="H203"/>
    </row>
    <row r="204" spans="1:8" s="13" customFormat="1" ht="19.5" customHeight="1">
      <c r="A204">
        <v>215</v>
      </c>
      <c r="B204" s="274"/>
      <c r="C204" s="9" t="s">
        <v>321</v>
      </c>
      <c r="D204" s="10" t="s">
        <v>504</v>
      </c>
      <c r="E204" s="10" t="s">
        <v>505</v>
      </c>
      <c r="F204" s="8">
        <v>1</v>
      </c>
      <c r="G204" s="111"/>
      <c r="H204"/>
    </row>
    <row r="205" spans="1:8" s="13" customFormat="1" ht="19.5" customHeight="1">
      <c r="A205">
        <v>216</v>
      </c>
      <c r="B205" s="274"/>
      <c r="C205" s="9" t="s">
        <v>321</v>
      </c>
      <c r="D205" s="10" t="s">
        <v>506</v>
      </c>
      <c r="E205" s="10" t="s">
        <v>507</v>
      </c>
      <c r="F205" s="8">
        <v>1</v>
      </c>
      <c r="G205" s="111"/>
      <c r="H205"/>
    </row>
    <row r="206" spans="1:8" s="13" customFormat="1" ht="19.5" customHeight="1">
      <c r="A206">
        <v>217</v>
      </c>
      <c r="B206" s="274"/>
      <c r="C206" s="9" t="s">
        <v>321</v>
      </c>
      <c r="D206" s="10" t="s">
        <v>508</v>
      </c>
      <c r="E206" s="10" t="s">
        <v>509</v>
      </c>
      <c r="F206" s="8">
        <v>1</v>
      </c>
      <c r="G206" s="111"/>
      <c r="H206"/>
    </row>
    <row r="207" spans="1:8" s="13" customFormat="1" ht="19.5" customHeight="1">
      <c r="A207">
        <v>218</v>
      </c>
      <c r="B207" s="274"/>
      <c r="C207" s="9" t="s">
        <v>321</v>
      </c>
      <c r="D207" s="10" t="s">
        <v>510</v>
      </c>
      <c r="E207" s="10" t="s">
        <v>511</v>
      </c>
      <c r="F207" s="8"/>
      <c r="G207" s="111">
        <v>1</v>
      </c>
      <c r="H207"/>
    </row>
    <row r="208" spans="1:8" s="13" customFormat="1" ht="19.5" customHeight="1">
      <c r="A208">
        <v>219</v>
      </c>
      <c r="B208" s="274"/>
      <c r="C208" s="9" t="s">
        <v>321</v>
      </c>
      <c r="D208" s="10" t="s">
        <v>512</v>
      </c>
      <c r="E208" s="10" t="s">
        <v>513</v>
      </c>
      <c r="F208" s="8">
        <v>1</v>
      </c>
      <c r="G208" s="111"/>
      <c r="H208"/>
    </row>
    <row r="209" spans="1:8" s="13" customFormat="1" ht="19.5" customHeight="1">
      <c r="A209">
        <v>220</v>
      </c>
      <c r="B209" s="274"/>
      <c r="C209" s="9" t="s">
        <v>321</v>
      </c>
      <c r="D209" s="10" t="s">
        <v>514</v>
      </c>
      <c r="E209" s="10" t="s">
        <v>515</v>
      </c>
      <c r="F209" s="8"/>
      <c r="G209" s="111">
        <v>1</v>
      </c>
      <c r="H209"/>
    </row>
    <row r="210" spans="1:8" s="13" customFormat="1" ht="19.5" customHeight="1">
      <c r="A210">
        <v>221</v>
      </c>
      <c r="B210" s="274"/>
      <c r="C210" s="9" t="s">
        <v>321</v>
      </c>
      <c r="D210" s="10" t="s">
        <v>516</v>
      </c>
      <c r="E210" s="10" t="s">
        <v>517</v>
      </c>
      <c r="F210" s="8">
        <v>1</v>
      </c>
      <c r="G210" s="111"/>
      <c r="H210"/>
    </row>
    <row r="211" spans="1:8" s="13" customFormat="1" ht="19.5" customHeight="1">
      <c r="A211">
        <v>222</v>
      </c>
      <c r="B211" s="274"/>
      <c r="C211" s="9" t="s">
        <v>373</v>
      </c>
      <c r="D211" s="10" t="s">
        <v>518</v>
      </c>
      <c r="E211" s="10" t="s">
        <v>519</v>
      </c>
      <c r="F211" s="8">
        <v>1</v>
      </c>
      <c r="G211" s="111"/>
      <c r="H211"/>
    </row>
    <row r="212" spans="1:8" s="13" customFormat="1" ht="19.5" customHeight="1">
      <c r="A212">
        <v>223</v>
      </c>
      <c r="B212" s="274"/>
      <c r="C212" s="9" t="s">
        <v>327</v>
      </c>
      <c r="D212" s="11" t="s">
        <v>206</v>
      </c>
      <c r="E212" s="11" t="s">
        <v>207</v>
      </c>
      <c r="F212" s="12">
        <v>2</v>
      </c>
      <c r="G212" s="112" t="s">
        <v>1585</v>
      </c>
      <c r="H212"/>
    </row>
    <row r="213" spans="1:8" s="13" customFormat="1" ht="19.5" customHeight="1">
      <c r="A213">
        <v>224</v>
      </c>
      <c r="B213" s="274"/>
      <c r="C213" s="9" t="s">
        <v>327</v>
      </c>
      <c r="D213" s="10" t="s">
        <v>520</v>
      </c>
      <c r="E213" s="10" t="s">
        <v>521</v>
      </c>
      <c r="F213" s="12">
        <v>1</v>
      </c>
      <c r="G213" s="112"/>
      <c r="H213"/>
    </row>
    <row r="214" spans="1:8" s="13" customFormat="1" ht="19.5" customHeight="1">
      <c r="A214">
        <v>225</v>
      </c>
      <c r="B214" s="274"/>
      <c r="C214" s="9" t="s">
        <v>327</v>
      </c>
      <c r="D214" s="10" t="s">
        <v>522</v>
      </c>
      <c r="E214" s="10" t="s">
        <v>523</v>
      </c>
      <c r="F214" s="12">
        <v>2</v>
      </c>
      <c r="G214" s="112"/>
      <c r="H214"/>
    </row>
    <row r="215" spans="1:8" s="13" customFormat="1" ht="19.5" customHeight="1">
      <c r="A215">
        <v>226</v>
      </c>
      <c r="B215" s="274"/>
      <c r="C215" s="9" t="s">
        <v>327</v>
      </c>
      <c r="D215" s="10" t="s">
        <v>1434</v>
      </c>
      <c r="E215" s="10" t="s">
        <v>1435</v>
      </c>
      <c r="F215" s="12"/>
      <c r="G215" s="112">
        <v>2</v>
      </c>
      <c r="H215"/>
    </row>
    <row r="216" spans="1:8" s="13" customFormat="1" ht="19.5" customHeight="1">
      <c r="A216">
        <v>227</v>
      </c>
      <c r="B216" s="274"/>
      <c r="C216" s="9" t="s">
        <v>327</v>
      </c>
      <c r="D216" s="10" t="s">
        <v>1737</v>
      </c>
      <c r="E216" s="10" t="s">
        <v>1738</v>
      </c>
      <c r="F216" s="12">
        <v>2</v>
      </c>
      <c r="G216" s="112"/>
      <c r="H216"/>
    </row>
    <row r="217" spans="1:8" s="13" customFormat="1" ht="19.5" customHeight="1">
      <c r="A217">
        <v>229</v>
      </c>
      <c r="B217" s="274"/>
      <c r="C217" s="9" t="s">
        <v>327</v>
      </c>
      <c r="D217" s="10" t="s">
        <v>1739</v>
      </c>
      <c r="E217" s="10" t="s">
        <v>1740</v>
      </c>
      <c r="F217" s="12">
        <v>2</v>
      </c>
      <c r="G217" s="112"/>
      <c r="H217"/>
    </row>
    <row r="218" spans="1:7" ht="19.5" customHeight="1">
      <c r="A218">
        <v>230</v>
      </c>
      <c r="B218" s="274"/>
      <c r="C218" s="9" t="s">
        <v>327</v>
      </c>
      <c r="D218" s="11" t="s">
        <v>524</v>
      </c>
      <c r="E218" s="10" t="s">
        <v>525</v>
      </c>
      <c r="F218" s="12"/>
      <c r="G218" s="112">
        <v>3</v>
      </c>
    </row>
    <row r="219" spans="1:7" ht="19.5" customHeight="1">
      <c r="A219">
        <v>231</v>
      </c>
      <c r="B219" s="274"/>
      <c r="C219" s="9" t="s">
        <v>327</v>
      </c>
      <c r="D219" s="11" t="s">
        <v>1543</v>
      </c>
      <c r="E219" s="10" t="s">
        <v>1544</v>
      </c>
      <c r="F219" s="12">
        <v>4</v>
      </c>
      <c r="G219" s="112"/>
    </row>
    <row r="220" spans="1:7" ht="19.5" customHeight="1">
      <c r="A220">
        <v>233</v>
      </c>
      <c r="B220" s="275"/>
      <c r="C220" s="16" t="s">
        <v>360</v>
      </c>
      <c r="D220" s="10" t="s">
        <v>1780</v>
      </c>
      <c r="E220" s="7" t="s">
        <v>1781</v>
      </c>
      <c r="F220" s="128"/>
      <c r="G220" s="129">
        <v>1</v>
      </c>
    </row>
    <row r="221" spans="2:7" ht="19.5" customHeight="1">
      <c r="B221" s="275"/>
      <c r="C221" s="146" t="s">
        <v>360</v>
      </c>
      <c r="D221" s="7" t="s">
        <v>526</v>
      </c>
      <c r="E221" s="7" t="s">
        <v>527</v>
      </c>
      <c r="F221" s="128"/>
      <c r="G221" s="129">
        <v>1</v>
      </c>
    </row>
    <row r="222" spans="1:8" s="13" customFormat="1" ht="19.5" customHeight="1" thickBot="1">
      <c r="A222">
        <v>234</v>
      </c>
      <c r="B222" s="276"/>
      <c r="C222" s="103" t="s">
        <v>360</v>
      </c>
      <c r="D222" s="104" t="s">
        <v>2009</v>
      </c>
      <c r="E222" s="104" t="s">
        <v>2010</v>
      </c>
      <c r="F222" s="58">
        <v>1</v>
      </c>
      <c r="G222" s="105"/>
      <c r="H222"/>
    </row>
    <row r="223" spans="1:8" s="13" customFormat="1" ht="19.5" customHeight="1">
      <c r="A223">
        <v>235</v>
      </c>
      <c r="B223" s="273" t="s">
        <v>528</v>
      </c>
      <c r="C223" s="115" t="s">
        <v>529</v>
      </c>
      <c r="D223" s="116" t="s">
        <v>530</v>
      </c>
      <c r="E223" s="116" t="s">
        <v>531</v>
      </c>
      <c r="F223" s="109">
        <v>2</v>
      </c>
      <c r="G223" s="110"/>
      <c r="H223"/>
    </row>
    <row r="224" spans="1:8" s="13" customFormat="1" ht="19.5" customHeight="1">
      <c r="A224">
        <v>236</v>
      </c>
      <c r="B224" s="274"/>
      <c r="C224" s="9" t="s">
        <v>529</v>
      </c>
      <c r="D224" s="10" t="s">
        <v>532</v>
      </c>
      <c r="E224" s="10" t="s">
        <v>531</v>
      </c>
      <c r="F224" s="8">
        <v>2</v>
      </c>
      <c r="G224" s="111"/>
      <c r="H224"/>
    </row>
    <row r="225" spans="1:8" s="13" customFormat="1" ht="19.5" customHeight="1">
      <c r="A225">
        <v>237</v>
      </c>
      <c r="B225" s="274"/>
      <c r="C225" s="9" t="s">
        <v>443</v>
      </c>
      <c r="D225" s="10" t="s">
        <v>533</v>
      </c>
      <c r="E225" s="10" t="s">
        <v>534</v>
      </c>
      <c r="F225" s="8"/>
      <c r="G225" s="111">
        <v>2</v>
      </c>
      <c r="H225"/>
    </row>
    <row r="226" spans="1:8" s="13" customFormat="1" ht="19.5" customHeight="1">
      <c r="A226">
        <v>238</v>
      </c>
      <c r="B226" s="274"/>
      <c r="C226" s="9" t="s">
        <v>443</v>
      </c>
      <c r="D226" s="10" t="s">
        <v>535</v>
      </c>
      <c r="E226" s="10" t="s">
        <v>534</v>
      </c>
      <c r="F226" s="8"/>
      <c r="G226" s="111">
        <v>2</v>
      </c>
      <c r="H226"/>
    </row>
    <row r="227" spans="1:8" s="13" customFormat="1" ht="19.5" customHeight="1">
      <c r="A227">
        <v>239</v>
      </c>
      <c r="B227" s="274"/>
      <c r="C227" s="9" t="s">
        <v>536</v>
      </c>
      <c r="D227" s="11" t="s">
        <v>537</v>
      </c>
      <c r="E227" s="11" t="s">
        <v>538</v>
      </c>
      <c r="F227" s="12">
        <v>2</v>
      </c>
      <c r="G227" s="112"/>
      <c r="H227"/>
    </row>
    <row r="228" spans="1:8" s="13" customFormat="1" ht="19.5" customHeight="1">
      <c r="A228">
        <v>240</v>
      </c>
      <c r="B228" s="274"/>
      <c r="C228" s="9" t="s">
        <v>321</v>
      </c>
      <c r="D228" s="10" t="s">
        <v>539</v>
      </c>
      <c r="E228" s="10" t="s">
        <v>540</v>
      </c>
      <c r="F228" s="8"/>
      <c r="G228" s="111">
        <v>1</v>
      </c>
      <c r="H228"/>
    </row>
    <row r="229" spans="1:8" s="13" customFormat="1" ht="19.5" customHeight="1">
      <c r="A229">
        <v>241</v>
      </c>
      <c r="B229" s="274"/>
      <c r="C229" s="9" t="s">
        <v>321</v>
      </c>
      <c r="D229" s="10" t="s">
        <v>541</v>
      </c>
      <c r="E229" s="10" t="s">
        <v>542</v>
      </c>
      <c r="F229" s="8">
        <v>2</v>
      </c>
      <c r="G229" s="111"/>
      <c r="H229"/>
    </row>
    <row r="230" spans="1:8" s="13" customFormat="1" ht="19.5" customHeight="1">
      <c r="A230">
        <v>242</v>
      </c>
      <c r="B230" s="274"/>
      <c r="C230" s="9" t="s">
        <v>321</v>
      </c>
      <c r="D230" s="10" t="s">
        <v>543</v>
      </c>
      <c r="E230" s="10" t="s">
        <v>544</v>
      </c>
      <c r="F230" s="8">
        <v>2</v>
      </c>
      <c r="G230" s="111"/>
      <c r="H230"/>
    </row>
    <row r="231" spans="1:8" s="13" customFormat="1" ht="19.5" customHeight="1">
      <c r="A231">
        <v>243</v>
      </c>
      <c r="B231" s="274"/>
      <c r="C231" s="9" t="s">
        <v>321</v>
      </c>
      <c r="D231" s="10" t="s">
        <v>1852</v>
      </c>
      <c r="E231" s="10" t="s">
        <v>1853</v>
      </c>
      <c r="F231" s="8">
        <v>2</v>
      </c>
      <c r="G231" s="111">
        <v>5</v>
      </c>
      <c r="H231"/>
    </row>
    <row r="232" spans="1:8" s="13" customFormat="1" ht="19.5" customHeight="1">
      <c r="A232">
        <v>244</v>
      </c>
      <c r="B232" s="274"/>
      <c r="C232" s="9" t="s">
        <v>321</v>
      </c>
      <c r="D232" s="10" t="s">
        <v>1876</v>
      </c>
      <c r="E232" s="10" t="s">
        <v>1877</v>
      </c>
      <c r="F232" s="8">
        <v>3</v>
      </c>
      <c r="G232" s="111"/>
      <c r="H232"/>
    </row>
    <row r="233" spans="1:8" s="13" customFormat="1" ht="19.5" customHeight="1">
      <c r="A233"/>
      <c r="B233" s="274"/>
      <c r="C233" s="9" t="s">
        <v>373</v>
      </c>
      <c r="D233" s="10" t="s">
        <v>2018</v>
      </c>
      <c r="E233" s="10" t="s">
        <v>2019</v>
      </c>
      <c r="F233" s="8">
        <v>2</v>
      </c>
      <c r="G233" s="111"/>
      <c r="H233"/>
    </row>
    <row r="234" spans="1:8" s="13" customFormat="1" ht="19.5" customHeight="1">
      <c r="A234">
        <v>245</v>
      </c>
      <c r="B234" s="274"/>
      <c r="C234" s="16" t="s">
        <v>330</v>
      </c>
      <c r="D234" s="10" t="s">
        <v>180</v>
      </c>
      <c r="E234" s="10" t="s">
        <v>184</v>
      </c>
      <c r="F234" s="8">
        <v>1</v>
      </c>
      <c r="G234" s="111"/>
      <c r="H234"/>
    </row>
    <row r="235" spans="1:8" s="13" customFormat="1" ht="19.5" customHeight="1">
      <c r="A235">
        <v>246</v>
      </c>
      <c r="B235" s="274"/>
      <c r="C235" s="16" t="s">
        <v>330</v>
      </c>
      <c r="D235" s="10" t="s">
        <v>181</v>
      </c>
      <c r="E235" s="10" t="s">
        <v>185</v>
      </c>
      <c r="F235" s="8">
        <v>1</v>
      </c>
      <c r="G235" s="111"/>
      <c r="H235"/>
    </row>
    <row r="236" spans="1:8" s="13" customFormat="1" ht="19.5" customHeight="1">
      <c r="A236">
        <v>247</v>
      </c>
      <c r="B236" s="274"/>
      <c r="C236" s="16" t="s">
        <v>330</v>
      </c>
      <c r="D236" s="10" t="s">
        <v>182</v>
      </c>
      <c r="E236" s="10" t="s">
        <v>186</v>
      </c>
      <c r="F236" s="8">
        <v>1</v>
      </c>
      <c r="G236" s="111"/>
      <c r="H236"/>
    </row>
    <row r="237" spans="1:8" s="13" customFormat="1" ht="19.5" customHeight="1">
      <c r="A237">
        <v>248</v>
      </c>
      <c r="B237" s="274"/>
      <c r="C237" s="16" t="s">
        <v>330</v>
      </c>
      <c r="D237" s="11" t="s">
        <v>183</v>
      </c>
      <c r="E237" s="11" t="s">
        <v>187</v>
      </c>
      <c r="F237" s="12">
        <v>1</v>
      </c>
      <c r="G237" s="112"/>
      <c r="H237"/>
    </row>
    <row r="238" spans="1:8" s="13" customFormat="1" ht="19.5" customHeight="1">
      <c r="A238">
        <v>250</v>
      </c>
      <c r="B238" s="274"/>
      <c r="C238" s="9" t="s">
        <v>327</v>
      </c>
      <c r="D238" s="10" t="s">
        <v>545</v>
      </c>
      <c r="E238" s="10" t="s">
        <v>546</v>
      </c>
      <c r="F238" s="8">
        <v>2</v>
      </c>
      <c r="G238" s="111"/>
      <c r="H238"/>
    </row>
    <row r="239" spans="1:8" s="13" customFormat="1" ht="19.5" customHeight="1">
      <c r="A239">
        <v>252</v>
      </c>
      <c r="B239" s="274"/>
      <c r="C239" s="9" t="s">
        <v>327</v>
      </c>
      <c r="D239" s="14" t="s">
        <v>547</v>
      </c>
      <c r="E239" s="11" t="s">
        <v>548</v>
      </c>
      <c r="F239" s="15">
        <v>2</v>
      </c>
      <c r="G239" s="113"/>
      <c r="H239"/>
    </row>
    <row r="240" spans="1:8" s="13" customFormat="1" ht="19.5" customHeight="1">
      <c r="A240">
        <v>253</v>
      </c>
      <c r="B240" s="274"/>
      <c r="C240" s="9" t="s">
        <v>327</v>
      </c>
      <c r="D240" s="10" t="s">
        <v>549</v>
      </c>
      <c r="E240" s="10" t="s">
        <v>550</v>
      </c>
      <c r="F240" s="8"/>
      <c r="G240" s="111">
        <v>1</v>
      </c>
      <c r="H240"/>
    </row>
    <row r="241" spans="1:8" s="13" customFormat="1" ht="19.5" customHeight="1">
      <c r="A241">
        <v>254</v>
      </c>
      <c r="B241" s="274"/>
      <c r="C241" s="9" t="s">
        <v>327</v>
      </c>
      <c r="D241" s="10" t="s">
        <v>1545</v>
      </c>
      <c r="E241" s="10" t="s">
        <v>1546</v>
      </c>
      <c r="F241" s="8"/>
      <c r="G241" s="111">
        <v>2</v>
      </c>
      <c r="H241"/>
    </row>
    <row r="242" spans="1:8" s="13" customFormat="1" ht="19.5" customHeight="1">
      <c r="A242">
        <v>255</v>
      </c>
      <c r="B242" s="274"/>
      <c r="C242" s="9" t="s">
        <v>327</v>
      </c>
      <c r="D242" s="10" t="s">
        <v>1741</v>
      </c>
      <c r="E242" s="10" t="s">
        <v>1742</v>
      </c>
      <c r="F242" s="8">
        <v>2</v>
      </c>
      <c r="G242" s="111"/>
      <c r="H242"/>
    </row>
    <row r="243" spans="1:8" s="13" customFormat="1" ht="19.5" customHeight="1">
      <c r="A243">
        <v>256</v>
      </c>
      <c r="B243" s="274"/>
      <c r="C243" s="9" t="s">
        <v>327</v>
      </c>
      <c r="D243" s="10" t="s">
        <v>1743</v>
      </c>
      <c r="E243" s="10" t="s">
        <v>1744</v>
      </c>
      <c r="F243" s="8">
        <v>1</v>
      </c>
      <c r="G243" s="111"/>
      <c r="H243"/>
    </row>
    <row r="244" spans="1:7" ht="19.5" customHeight="1">
      <c r="A244">
        <v>258</v>
      </c>
      <c r="B244" s="274"/>
      <c r="C244" s="9" t="s">
        <v>327</v>
      </c>
      <c r="D244" s="14" t="s">
        <v>551</v>
      </c>
      <c r="E244" s="11" t="s">
        <v>552</v>
      </c>
      <c r="F244" s="15">
        <v>2</v>
      </c>
      <c r="G244" s="113"/>
    </row>
    <row r="245" spans="1:8" s="13" customFormat="1" ht="19.5" customHeight="1">
      <c r="A245">
        <v>259</v>
      </c>
      <c r="B245" s="274"/>
      <c r="C245" s="9" t="s">
        <v>327</v>
      </c>
      <c r="D245" s="14" t="s">
        <v>553</v>
      </c>
      <c r="E245" s="11" t="s">
        <v>554</v>
      </c>
      <c r="F245" s="15">
        <v>4</v>
      </c>
      <c r="G245" s="113"/>
      <c r="H245"/>
    </row>
    <row r="246" spans="1:8" s="13" customFormat="1" ht="19.5" customHeight="1">
      <c r="A246">
        <v>260</v>
      </c>
      <c r="B246" s="274"/>
      <c r="C246" s="9" t="s">
        <v>327</v>
      </c>
      <c r="D246" s="10" t="s">
        <v>555</v>
      </c>
      <c r="E246" s="10" t="s">
        <v>556</v>
      </c>
      <c r="F246" s="8">
        <v>1</v>
      </c>
      <c r="G246" s="111"/>
      <c r="H246"/>
    </row>
    <row r="247" spans="1:8" s="13" customFormat="1" ht="19.5" customHeight="1">
      <c r="A247">
        <v>261</v>
      </c>
      <c r="B247" s="274"/>
      <c r="C247" s="16" t="s">
        <v>330</v>
      </c>
      <c r="D247" s="11" t="s">
        <v>2053</v>
      </c>
      <c r="E247" s="11" t="s">
        <v>557</v>
      </c>
      <c r="F247" s="12"/>
      <c r="G247" s="112">
        <v>48</v>
      </c>
      <c r="H247"/>
    </row>
    <row r="248" spans="1:7" ht="19.5" customHeight="1">
      <c r="A248">
        <v>262</v>
      </c>
      <c r="B248" s="274"/>
      <c r="C248" s="9" t="s">
        <v>558</v>
      </c>
      <c r="D248" s="14" t="s">
        <v>559</v>
      </c>
      <c r="E248" s="11" t="s">
        <v>560</v>
      </c>
      <c r="F248" s="15">
        <v>1</v>
      </c>
      <c r="G248" s="113"/>
    </row>
    <row r="249" spans="1:8" s="13" customFormat="1" ht="19.5" customHeight="1">
      <c r="A249">
        <v>263</v>
      </c>
      <c r="B249" s="274"/>
      <c r="C249" s="16" t="s">
        <v>360</v>
      </c>
      <c r="D249" s="11" t="s">
        <v>561</v>
      </c>
      <c r="E249" s="11" t="s">
        <v>562</v>
      </c>
      <c r="F249" s="12"/>
      <c r="G249" s="112">
        <v>1</v>
      </c>
      <c r="H249"/>
    </row>
    <row r="250" spans="1:8" s="13" customFormat="1" ht="19.5" customHeight="1">
      <c r="A250">
        <v>264</v>
      </c>
      <c r="B250" s="274"/>
      <c r="C250" s="9" t="s">
        <v>1586</v>
      </c>
      <c r="D250" s="10" t="s">
        <v>563</v>
      </c>
      <c r="E250" s="10" t="s">
        <v>564</v>
      </c>
      <c r="F250" s="8">
        <v>1</v>
      </c>
      <c r="G250" s="111"/>
      <c r="H250"/>
    </row>
    <row r="251" spans="1:8" s="13" customFormat="1" ht="19.5" customHeight="1">
      <c r="A251">
        <v>265</v>
      </c>
      <c r="B251" s="274"/>
      <c r="C251" s="9" t="s">
        <v>1586</v>
      </c>
      <c r="D251" s="10" t="s">
        <v>565</v>
      </c>
      <c r="E251" s="10" t="s">
        <v>566</v>
      </c>
      <c r="F251" s="8"/>
      <c r="G251" s="111">
        <v>2</v>
      </c>
      <c r="H251"/>
    </row>
    <row r="252" spans="1:8" s="13" customFormat="1" ht="19.5" customHeight="1">
      <c r="A252">
        <v>266</v>
      </c>
      <c r="B252" s="274"/>
      <c r="C252" s="9" t="s">
        <v>364</v>
      </c>
      <c r="D252" s="11" t="s">
        <v>567</v>
      </c>
      <c r="E252" s="10" t="s">
        <v>568</v>
      </c>
      <c r="F252" s="12"/>
      <c r="G252" s="112">
        <v>1</v>
      </c>
      <c r="H252"/>
    </row>
    <row r="253" spans="1:8" s="13" customFormat="1" ht="19.5" customHeight="1">
      <c r="A253">
        <v>267</v>
      </c>
      <c r="B253" s="274"/>
      <c r="C253" s="9" t="s">
        <v>364</v>
      </c>
      <c r="D253" s="10" t="s">
        <v>569</v>
      </c>
      <c r="E253" s="10" t="s">
        <v>570</v>
      </c>
      <c r="F253" s="8">
        <v>1</v>
      </c>
      <c r="G253" s="111"/>
      <c r="H253"/>
    </row>
    <row r="254" spans="1:8" s="13" customFormat="1" ht="19.5" customHeight="1">
      <c r="A254">
        <v>268</v>
      </c>
      <c r="B254" s="275"/>
      <c r="C254" s="130" t="s">
        <v>571</v>
      </c>
      <c r="D254" s="7" t="s">
        <v>572</v>
      </c>
      <c r="E254" s="7" t="s">
        <v>573</v>
      </c>
      <c r="F254" s="128">
        <v>7</v>
      </c>
      <c r="G254" s="129"/>
      <c r="H254"/>
    </row>
    <row r="255" spans="1:8" s="13" customFormat="1" ht="19.5" customHeight="1" thickBot="1">
      <c r="A255">
        <v>269</v>
      </c>
      <c r="B255" s="276"/>
      <c r="C255" s="103" t="s">
        <v>571</v>
      </c>
      <c r="D255" s="104" t="s">
        <v>1961</v>
      </c>
      <c r="E255" s="104" t="s">
        <v>1962</v>
      </c>
      <c r="F255" s="58"/>
      <c r="G255" s="105">
        <v>2</v>
      </c>
      <c r="H255"/>
    </row>
    <row r="256" spans="1:8" s="13" customFormat="1" ht="19.5" customHeight="1">
      <c r="A256">
        <v>270</v>
      </c>
      <c r="B256" s="273" t="s">
        <v>574</v>
      </c>
      <c r="C256" s="115" t="s">
        <v>442</v>
      </c>
      <c r="D256" s="116" t="s">
        <v>575</v>
      </c>
      <c r="E256" s="116" t="s">
        <v>576</v>
      </c>
      <c r="F256" s="109">
        <v>1</v>
      </c>
      <c r="G256" s="110"/>
      <c r="H256"/>
    </row>
    <row r="257" spans="1:8" s="13" customFormat="1" ht="19.5" customHeight="1">
      <c r="A257">
        <v>271</v>
      </c>
      <c r="B257" s="274"/>
      <c r="C257" s="9" t="s">
        <v>321</v>
      </c>
      <c r="D257" s="10" t="s">
        <v>577</v>
      </c>
      <c r="E257" s="10" t="s">
        <v>2056</v>
      </c>
      <c r="F257" s="8">
        <v>1</v>
      </c>
      <c r="G257" s="111"/>
      <c r="H257"/>
    </row>
    <row r="258" spans="1:8" s="13" customFormat="1" ht="19.5" customHeight="1">
      <c r="A258">
        <v>272</v>
      </c>
      <c r="B258" s="274"/>
      <c r="C258" s="9" t="s">
        <v>321</v>
      </c>
      <c r="D258" s="10" t="s">
        <v>578</v>
      </c>
      <c r="E258" s="10" t="s">
        <v>579</v>
      </c>
      <c r="F258" s="8">
        <v>2</v>
      </c>
      <c r="G258" s="111"/>
      <c r="H258"/>
    </row>
    <row r="259" spans="1:8" s="13" customFormat="1" ht="19.5" customHeight="1">
      <c r="A259">
        <v>273</v>
      </c>
      <c r="B259" s="274"/>
      <c r="C259" s="9" t="s">
        <v>327</v>
      </c>
      <c r="D259" s="10" t="s">
        <v>161</v>
      </c>
      <c r="E259" s="10" t="s">
        <v>2057</v>
      </c>
      <c r="F259" s="8">
        <v>2</v>
      </c>
      <c r="G259" s="111" t="s">
        <v>1585</v>
      </c>
      <c r="H259"/>
    </row>
    <row r="260" spans="1:8" s="13" customFormat="1" ht="19.5" customHeight="1">
      <c r="A260">
        <v>274</v>
      </c>
      <c r="B260" s="274"/>
      <c r="C260" s="9" t="s">
        <v>327</v>
      </c>
      <c r="D260" s="11" t="s">
        <v>162</v>
      </c>
      <c r="E260" s="11" t="s">
        <v>163</v>
      </c>
      <c r="F260" s="12">
        <v>1</v>
      </c>
      <c r="G260" s="112" t="s">
        <v>1585</v>
      </c>
      <c r="H260"/>
    </row>
    <row r="261" spans="1:8" s="13" customFormat="1" ht="19.5" customHeight="1">
      <c r="A261">
        <v>275</v>
      </c>
      <c r="B261" s="274"/>
      <c r="C261" s="9" t="s">
        <v>327</v>
      </c>
      <c r="D261" s="10" t="s">
        <v>582</v>
      </c>
      <c r="E261" s="10" t="s">
        <v>583</v>
      </c>
      <c r="F261" s="8"/>
      <c r="G261" s="111">
        <v>6</v>
      </c>
      <c r="H261"/>
    </row>
    <row r="262" spans="1:8" s="13" customFormat="1" ht="19.5" customHeight="1">
      <c r="A262">
        <v>276</v>
      </c>
      <c r="B262" s="274"/>
      <c r="C262" s="9" t="s">
        <v>327</v>
      </c>
      <c r="D262" s="10" t="s">
        <v>580</v>
      </c>
      <c r="E262" s="10" t="s">
        <v>581</v>
      </c>
      <c r="F262" s="8"/>
      <c r="G262" s="111">
        <v>2</v>
      </c>
      <c r="H262"/>
    </row>
    <row r="263" spans="1:8" s="13" customFormat="1" ht="19.5" customHeight="1">
      <c r="A263">
        <v>277</v>
      </c>
      <c r="B263" s="274"/>
      <c r="C263" s="9" t="s">
        <v>327</v>
      </c>
      <c r="D263" s="10" t="s">
        <v>1564</v>
      </c>
      <c r="E263" s="10" t="s">
        <v>1565</v>
      </c>
      <c r="F263" s="8">
        <v>2</v>
      </c>
      <c r="G263" s="111"/>
      <c r="H263"/>
    </row>
    <row r="264" spans="1:8" s="13" customFormat="1" ht="19.5" customHeight="1">
      <c r="A264">
        <v>278</v>
      </c>
      <c r="B264" s="274"/>
      <c r="C264" s="9" t="s">
        <v>327</v>
      </c>
      <c r="D264" s="10" t="s">
        <v>584</v>
      </c>
      <c r="E264" s="10" t="s">
        <v>585</v>
      </c>
      <c r="F264" s="8">
        <v>1</v>
      </c>
      <c r="G264" s="111"/>
      <c r="H264"/>
    </row>
    <row r="265" spans="1:8" s="13" customFormat="1" ht="19.5" customHeight="1">
      <c r="A265">
        <v>280</v>
      </c>
      <c r="B265" s="274"/>
      <c r="C265" s="9" t="s">
        <v>327</v>
      </c>
      <c r="D265" s="10" t="s">
        <v>1745</v>
      </c>
      <c r="E265" s="10" t="s">
        <v>1746</v>
      </c>
      <c r="F265" s="8">
        <v>1</v>
      </c>
      <c r="G265" s="111"/>
      <c r="H265"/>
    </row>
    <row r="266" spans="1:7" ht="19.5" customHeight="1">
      <c r="A266">
        <v>281</v>
      </c>
      <c r="B266" s="274"/>
      <c r="C266" s="9" t="s">
        <v>327</v>
      </c>
      <c r="D266" s="14" t="s">
        <v>586</v>
      </c>
      <c r="E266" s="11" t="s">
        <v>587</v>
      </c>
      <c r="F266" s="15">
        <v>2</v>
      </c>
      <c r="G266" s="113"/>
    </row>
    <row r="267" spans="1:7" ht="19.5" customHeight="1">
      <c r="A267">
        <v>282</v>
      </c>
      <c r="B267" s="274"/>
      <c r="C267" s="9" t="s">
        <v>327</v>
      </c>
      <c r="D267" s="14" t="s">
        <v>588</v>
      </c>
      <c r="E267" s="11" t="s">
        <v>589</v>
      </c>
      <c r="F267" s="15">
        <v>4</v>
      </c>
      <c r="G267" s="113"/>
    </row>
    <row r="268" spans="1:7" ht="19.5" customHeight="1">
      <c r="A268">
        <v>283</v>
      </c>
      <c r="B268" s="274"/>
      <c r="C268" s="9" t="s">
        <v>327</v>
      </c>
      <c r="D268" s="10" t="s">
        <v>590</v>
      </c>
      <c r="E268" s="10" t="s">
        <v>591</v>
      </c>
      <c r="F268" s="8">
        <v>1</v>
      </c>
      <c r="G268" s="111"/>
    </row>
    <row r="269" spans="1:7" ht="19.5" customHeight="1">
      <c r="A269">
        <v>284</v>
      </c>
      <c r="B269" s="275"/>
      <c r="C269" s="9" t="s">
        <v>327</v>
      </c>
      <c r="D269" s="7" t="s">
        <v>1880</v>
      </c>
      <c r="E269" s="7" t="s">
        <v>1881</v>
      </c>
      <c r="F269" s="128">
        <v>2</v>
      </c>
      <c r="G269" s="129"/>
    </row>
    <row r="270" spans="1:8" s="13" customFormat="1" ht="19.5" customHeight="1" thickBot="1">
      <c r="A270">
        <v>285</v>
      </c>
      <c r="B270" s="276"/>
      <c r="C270" s="103" t="s">
        <v>360</v>
      </c>
      <c r="D270" s="104" t="s">
        <v>592</v>
      </c>
      <c r="E270" s="104" t="s">
        <v>593</v>
      </c>
      <c r="F270" s="58"/>
      <c r="G270" s="105">
        <v>1</v>
      </c>
      <c r="H270"/>
    </row>
    <row r="271" spans="1:8" s="13" customFormat="1" ht="19.5" customHeight="1">
      <c r="A271">
        <v>286</v>
      </c>
      <c r="B271" s="315" t="s">
        <v>594</v>
      </c>
      <c r="C271" s="115" t="s">
        <v>442</v>
      </c>
      <c r="D271" s="116" t="s">
        <v>595</v>
      </c>
      <c r="E271" s="116" t="s">
        <v>596</v>
      </c>
      <c r="F271" s="48"/>
      <c r="G271" s="119">
        <v>1</v>
      </c>
      <c r="H271"/>
    </row>
    <row r="272" spans="1:8" s="13" customFormat="1" ht="19.5" customHeight="1">
      <c r="A272">
        <v>287</v>
      </c>
      <c r="B272" s="316"/>
      <c r="C272" s="9" t="s">
        <v>442</v>
      </c>
      <c r="D272" s="10" t="s">
        <v>597</v>
      </c>
      <c r="E272" s="10" t="s">
        <v>598</v>
      </c>
      <c r="F272" s="8"/>
      <c r="G272" s="111">
        <v>1</v>
      </c>
      <c r="H272"/>
    </row>
    <row r="273" spans="1:8" s="13" customFormat="1" ht="19.5" customHeight="1">
      <c r="A273">
        <v>289</v>
      </c>
      <c r="B273" s="316"/>
      <c r="C273" s="9" t="s">
        <v>443</v>
      </c>
      <c r="D273" s="10" t="s">
        <v>599</v>
      </c>
      <c r="E273" s="10" t="s">
        <v>600</v>
      </c>
      <c r="F273" s="12"/>
      <c r="G273" s="112">
        <v>1</v>
      </c>
      <c r="H273"/>
    </row>
    <row r="274" spans="1:8" s="13" customFormat="1" ht="19.5" customHeight="1">
      <c r="A274"/>
      <c r="B274" s="316"/>
      <c r="C274" s="9" t="s">
        <v>2013</v>
      </c>
      <c r="D274" s="10" t="s">
        <v>2014</v>
      </c>
      <c r="E274" s="10" t="s">
        <v>2015</v>
      </c>
      <c r="F274" s="12">
        <v>12</v>
      </c>
      <c r="G274" s="112">
        <v>5</v>
      </c>
      <c r="H274"/>
    </row>
    <row r="275" spans="1:8" s="13" customFormat="1" ht="19.5" customHeight="1">
      <c r="A275">
        <v>290</v>
      </c>
      <c r="B275" s="316"/>
      <c r="C275" s="9" t="s">
        <v>373</v>
      </c>
      <c r="D275" s="10" t="s">
        <v>601</v>
      </c>
      <c r="E275" s="10" t="s">
        <v>602</v>
      </c>
      <c r="F275" s="12">
        <v>1</v>
      </c>
      <c r="G275" s="112"/>
      <c r="H275"/>
    </row>
    <row r="276" spans="1:8" s="13" customFormat="1" ht="19.5" customHeight="1">
      <c r="A276">
        <v>291</v>
      </c>
      <c r="B276" s="316"/>
      <c r="C276" s="9" t="s">
        <v>378</v>
      </c>
      <c r="D276" s="10" t="s">
        <v>603</v>
      </c>
      <c r="E276" s="10" t="s">
        <v>604</v>
      </c>
      <c r="F276" s="8"/>
      <c r="G276" s="111">
        <v>1</v>
      </c>
      <c r="H276"/>
    </row>
    <row r="277" spans="1:8" s="13" customFormat="1" ht="19.5" customHeight="1">
      <c r="A277">
        <v>292</v>
      </c>
      <c r="B277" s="316"/>
      <c r="C277" s="9" t="s">
        <v>378</v>
      </c>
      <c r="D277" s="10" t="s">
        <v>605</v>
      </c>
      <c r="E277" s="10" t="s">
        <v>606</v>
      </c>
      <c r="F277" s="8">
        <v>1</v>
      </c>
      <c r="G277" s="111"/>
      <c r="H277"/>
    </row>
    <row r="278" spans="1:8" s="13" customFormat="1" ht="19.5" customHeight="1">
      <c r="A278">
        <v>293</v>
      </c>
      <c r="B278" s="316"/>
      <c r="C278" s="9" t="s">
        <v>373</v>
      </c>
      <c r="D278" s="11" t="s">
        <v>607</v>
      </c>
      <c r="E278" s="11" t="s">
        <v>608</v>
      </c>
      <c r="F278" s="12"/>
      <c r="G278" s="112">
        <v>4</v>
      </c>
      <c r="H278"/>
    </row>
    <row r="279" spans="1:8" s="13" customFormat="1" ht="19.5" customHeight="1">
      <c r="A279">
        <v>294</v>
      </c>
      <c r="B279" s="316"/>
      <c r="C279" s="9" t="s">
        <v>321</v>
      </c>
      <c r="D279" s="10" t="s">
        <v>609</v>
      </c>
      <c r="E279" s="10" t="s">
        <v>610</v>
      </c>
      <c r="F279" s="8"/>
      <c r="G279" s="111">
        <v>1</v>
      </c>
      <c r="H279"/>
    </row>
    <row r="280" spans="1:8" s="13" customFormat="1" ht="19.5" customHeight="1">
      <c r="A280">
        <v>295</v>
      </c>
      <c r="B280" s="316"/>
      <c r="C280" s="9" t="s">
        <v>321</v>
      </c>
      <c r="D280" s="10" t="s">
        <v>611</v>
      </c>
      <c r="E280" s="10" t="s">
        <v>612</v>
      </c>
      <c r="F280" s="8">
        <v>3</v>
      </c>
      <c r="G280" s="111"/>
      <c r="H280"/>
    </row>
    <row r="281" spans="1:8" s="13" customFormat="1" ht="19.5" customHeight="1">
      <c r="A281">
        <v>296</v>
      </c>
      <c r="B281" s="316"/>
      <c r="C281" s="9" t="s">
        <v>321</v>
      </c>
      <c r="D281" s="10" t="s">
        <v>613</v>
      </c>
      <c r="E281" s="10" t="s">
        <v>614</v>
      </c>
      <c r="F281" s="8"/>
      <c r="G281" s="111">
        <v>1</v>
      </c>
      <c r="H281"/>
    </row>
    <row r="282" spans="1:8" s="13" customFormat="1" ht="19.5" customHeight="1">
      <c r="A282">
        <v>297</v>
      </c>
      <c r="B282" s="316"/>
      <c r="C282" s="9" t="s">
        <v>373</v>
      </c>
      <c r="D282" s="10" t="s">
        <v>615</v>
      </c>
      <c r="E282" s="10" t="s">
        <v>616</v>
      </c>
      <c r="F282" s="8">
        <v>2</v>
      </c>
      <c r="G282" s="111"/>
      <c r="H282"/>
    </row>
    <row r="283" spans="1:7" ht="19.5" customHeight="1">
      <c r="A283">
        <v>298</v>
      </c>
      <c r="B283" s="316"/>
      <c r="C283" s="9" t="s">
        <v>327</v>
      </c>
      <c r="D283" s="11" t="s">
        <v>155</v>
      </c>
      <c r="E283" s="11" t="s">
        <v>156</v>
      </c>
      <c r="F283" s="12">
        <v>1</v>
      </c>
      <c r="G283" s="112" t="s">
        <v>1585</v>
      </c>
    </row>
    <row r="284" spans="1:7" ht="19.5" customHeight="1">
      <c r="A284">
        <v>299</v>
      </c>
      <c r="B284" s="316"/>
      <c r="C284" s="9" t="s">
        <v>327</v>
      </c>
      <c r="D284" s="11" t="s">
        <v>617</v>
      </c>
      <c r="E284" s="10" t="s">
        <v>618</v>
      </c>
      <c r="F284" s="12"/>
      <c r="G284" s="112">
        <v>1</v>
      </c>
    </row>
    <row r="285" spans="1:8" s="13" customFormat="1" ht="19.5" customHeight="1">
      <c r="A285">
        <v>300</v>
      </c>
      <c r="B285" s="316"/>
      <c r="C285" s="9" t="s">
        <v>327</v>
      </c>
      <c r="D285" s="11" t="s">
        <v>619</v>
      </c>
      <c r="E285" s="11" t="s">
        <v>620</v>
      </c>
      <c r="F285" s="12"/>
      <c r="G285" s="112">
        <v>2</v>
      </c>
      <c r="H285"/>
    </row>
    <row r="286" spans="1:8" s="13" customFormat="1" ht="19.5" customHeight="1">
      <c r="A286">
        <v>301</v>
      </c>
      <c r="B286" s="316"/>
      <c r="C286" s="9" t="s">
        <v>327</v>
      </c>
      <c r="D286" s="14" t="s">
        <v>621</v>
      </c>
      <c r="E286" s="11" t="s">
        <v>622</v>
      </c>
      <c r="F286" s="15">
        <v>4</v>
      </c>
      <c r="G286" s="113"/>
      <c r="H286"/>
    </row>
    <row r="287" spans="1:8" s="13" customFormat="1" ht="19.5" customHeight="1">
      <c r="A287">
        <v>302</v>
      </c>
      <c r="B287" s="316"/>
      <c r="C287" s="9" t="s">
        <v>327</v>
      </c>
      <c r="D287" s="14" t="s">
        <v>1747</v>
      </c>
      <c r="E287" s="11" t="s">
        <v>1748</v>
      </c>
      <c r="F287" s="15"/>
      <c r="G287" s="113">
        <v>2</v>
      </c>
      <c r="H287"/>
    </row>
    <row r="288" spans="1:8" s="13" customFormat="1" ht="19.5" customHeight="1">
      <c r="A288">
        <v>303</v>
      </c>
      <c r="B288" s="316"/>
      <c r="C288" s="9" t="s">
        <v>327</v>
      </c>
      <c r="D288" s="14" t="s">
        <v>1749</v>
      </c>
      <c r="E288" s="11" t="s">
        <v>1750</v>
      </c>
      <c r="F288" s="15">
        <v>1</v>
      </c>
      <c r="G288" s="113"/>
      <c r="H288"/>
    </row>
    <row r="289" spans="1:8" s="13" customFormat="1" ht="19.5" customHeight="1">
      <c r="A289">
        <v>304</v>
      </c>
      <c r="B289" s="316"/>
      <c r="C289" s="9" t="s">
        <v>327</v>
      </c>
      <c r="D289" s="14" t="s">
        <v>1524</v>
      </c>
      <c r="E289" s="11" t="s">
        <v>1525</v>
      </c>
      <c r="F289" s="15"/>
      <c r="G289" s="113">
        <v>4</v>
      </c>
      <c r="H289"/>
    </row>
    <row r="290" spans="1:8" s="13" customFormat="1" ht="19.5" customHeight="1">
      <c r="A290">
        <v>305</v>
      </c>
      <c r="B290" s="316"/>
      <c r="C290" s="16" t="s">
        <v>330</v>
      </c>
      <c r="D290" s="11" t="s">
        <v>1858</v>
      </c>
      <c r="E290" s="11" t="s">
        <v>623</v>
      </c>
      <c r="F290" s="12">
        <v>2</v>
      </c>
      <c r="G290" s="112"/>
      <c r="H290"/>
    </row>
    <row r="291" spans="1:8" s="13" customFormat="1" ht="19.5" customHeight="1">
      <c r="A291">
        <v>306</v>
      </c>
      <c r="B291" s="316"/>
      <c r="C291" s="16" t="s">
        <v>330</v>
      </c>
      <c r="D291" s="11" t="s">
        <v>624</v>
      </c>
      <c r="E291" s="11" t="s">
        <v>625</v>
      </c>
      <c r="F291" s="12">
        <v>2</v>
      </c>
      <c r="G291" s="112"/>
      <c r="H291"/>
    </row>
    <row r="292" spans="1:8" s="13" customFormat="1" ht="19.5" customHeight="1">
      <c r="A292">
        <v>307</v>
      </c>
      <c r="B292" s="316"/>
      <c r="C292" s="9" t="s">
        <v>327</v>
      </c>
      <c r="D292" s="11" t="s">
        <v>626</v>
      </c>
      <c r="E292" s="11" t="s">
        <v>627</v>
      </c>
      <c r="F292" s="12">
        <v>2</v>
      </c>
      <c r="G292" s="112"/>
      <c r="H292"/>
    </row>
    <row r="293" spans="1:8" s="13" customFormat="1" ht="19.5" customHeight="1">
      <c r="A293">
        <v>308</v>
      </c>
      <c r="B293" s="316"/>
      <c r="C293" s="9" t="s">
        <v>327</v>
      </c>
      <c r="D293" s="11" t="s">
        <v>1751</v>
      </c>
      <c r="E293" s="11" t="s">
        <v>1752</v>
      </c>
      <c r="F293" s="12">
        <v>2</v>
      </c>
      <c r="G293" s="112"/>
      <c r="H293"/>
    </row>
    <row r="294" spans="1:8" s="13" customFormat="1" ht="19.5" customHeight="1">
      <c r="A294">
        <v>309</v>
      </c>
      <c r="B294" s="316"/>
      <c r="C294" s="9" t="s">
        <v>327</v>
      </c>
      <c r="D294" s="11" t="s">
        <v>1753</v>
      </c>
      <c r="E294" s="11" t="s">
        <v>1754</v>
      </c>
      <c r="F294" s="12">
        <v>2</v>
      </c>
      <c r="G294" s="112"/>
      <c r="H294"/>
    </row>
    <row r="295" spans="1:8" s="13" customFormat="1" ht="19.5" customHeight="1">
      <c r="A295">
        <v>310</v>
      </c>
      <c r="B295" s="316"/>
      <c r="C295" s="9" t="s">
        <v>327</v>
      </c>
      <c r="D295" s="14" t="s">
        <v>628</v>
      </c>
      <c r="E295" s="11" t="s">
        <v>629</v>
      </c>
      <c r="F295" s="15">
        <v>2</v>
      </c>
      <c r="G295" s="113"/>
      <c r="H295"/>
    </row>
    <row r="296" spans="1:8" s="13" customFormat="1" ht="19.5" customHeight="1">
      <c r="A296">
        <v>311</v>
      </c>
      <c r="B296" s="316"/>
      <c r="C296" s="9" t="s">
        <v>327</v>
      </c>
      <c r="D296" s="14" t="s">
        <v>630</v>
      </c>
      <c r="E296" s="11" t="s">
        <v>631</v>
      </c>
      <c r="F296" s="15">
        <v>2</v>
      </c>
      <c r="G296" s="113"/>
      <c r="H296"/>
    </row>
    <row r="297" spans="1:7" ht="19.5" customHeight="1">
      <c r="A297">
        <v>312</v>
      </c>
      <c r="B297" s="316"/>
      <c r="C297" s="9" t="s">
        <v>327</v>
      </c>
      <c r="D297" s="14" t="s">
        <v>632</v>
      </c>
      <c r="E297" s="11" t="s">
        <v>633</v>
      </c>
      <c r="F297" s="15">
        <v>2</v>
      </c>
      <c r="G297" s="113"/>
    </row>
    <row r="298" spans="1:7" ht="19.5" customHeight="1">
      <c r="A298">
        <v>313</v>
      </c>
      <c r="B298" s="316"/>
      <c r="C298" s="9" t="s">
        <v>327</v>
      </c>
      <c r="D298" s="14" t="s">
        <v>1518</v>
      </c>
      <c r="E298" s="11" t="s">
        <v>1519</v>
      </c>
      <c r="F298" s="15"/>
      <c r="G298" s="113">
        <v>4</v>
      </c>
    </row>
    <row r="299" spans="1:8" s="13" customFormat="1" ht="19.5" customHeight="1">
      <c r="A299">
        <v>314</v>
      </c>
      <c r="B299" s="316"/>
      <c r="C299" s="9" t="s">
        <v>327</v>
      </c>
      <c r="D299" s="10" t="s">
        <v>634</v>
      </c>
      <c r="E299" s="10" t="s">
        <v>635</v>
      </c>
      <c r="F299" s="8">
        <v>1</v>
      </c>
      <c r="G299" s="111"/>
      <c r="H299"/>
    </row>
    <row r="300" spans="1:8" s="13" customFormat="1" ht="19.5" customHeight="1">
      <c r="A300">
        <v>314</v>
      </c>
      <c r="B300" s="316"/>
      <c r="C300" s="9" t="s">
        <v>327</v>
      </c>
      <c r="D300" s="10" t="s">
        <v>1969</v>
      </c>
      <c r="E300" s="10" t="s">
        <v>1970</v>
      </c>
      <c r="F300" s="8"/>
      <c r="G300" s="111">
        <v>2</v>
      </c>
      <c r="H300"/>
    </row>
    <row r="301" spans="1:8" s="13" customFormat="1" ht="19.5" customHeight="1">
      <c r="A301">
        <v>315</v>
      </c>
      <c r="B301" s="316"/>
      <c r="C301" s="16" t="s">
        <v>360</v>
      </c>
      <c r="D301" s="10" t="s">
        <v>1509</v>
      </c>
      <c r="E301" s="10" t="s">
        <v>1510</v>
      </c>
      <c r="F301" s="8">
        <v>1</v>
      </c>
      <c r="G301" s="111"/>
      <c r="H301"/>
    </row>
    <row r="302" spans="1:8" s="13" customFormat="1" ht="19.5" customHeight="1">
      <c r="A302">
        <v>316</v>
      </c>
      <c r="B302" s="316"/>
      <c r="C302" s="16" t="s">
        <v>360</v>
      </c>
      <c r="D302" s="10" t="s">
        <v>1681</v>
      </c>
      <c r="E302" s="10" t="s">
        <v>1682</v>
      </c>
      <c r="F302" s="8">
        <v>1</v>
      </c>
      <c r="G302" s="111"/>
      <c r="H302"/>
    </row>
    <row r="303" spans="1:8" s="13" customFormat="1" ht="19.5" customHeight="1">
      <c r="A303">
        <v>317</v>
      </c>
      <c r="B303" s="316"/>
      <c r="C303" s="16" t="s">
        <v>360</v>
      </c>
      <c r="D303" s="11" t="s">
        <v>636</v>
      </c>
      <c r="E303" s="11" t="s">
        <v>637</v>
      </c>
      <c r="F303" s="12"/>
      <c r="G303" s="112">
        <v>1</v>
      </c>
      <c r="H303"/>
    </row>
    <row r="304" spans="1:8" s="13" customFormat="1" ht="19.5" customHeight="1" thickBot="1">
      <c r="A304">
        <v>318</v>
      </c>
      <c r="B304" s="317"/>
      <c r="C304" s="103" t="s">
        <v>360</v>
      </c>
      <c r="D304" s="104" t="s">
        <v>638</v>
      </c>
      <c r="E304" s="104" t="s">
        <v>639</v>
      </c>
      <c r="F304" s="58"/>
      <c r="G304" s="105">
        <v>1</v>
      </c>
      <c r="H304"/>
    </row>
    <row r="305" spans="1:8" s="13" customFormat="1" ht="19.5" customHeight="1">
      <c r="A305">
        <v>319</v>
      </c>
      <c r="B305" s="273" t="s">
        <v>640</v>
      </c>
      <c r="C305" s="115" t="s">
        <v>321</v>
      </c>
      <c r="D305" s="116" t="s">
        <v>641</v>
      </c>
      <c r="E305" s="116" t="s">
        <v>642</v>
      </c>
      <c r="F305" s="109"/>
      <c r="G305" s="110">
        <v>2</v>
      </c>
      <c r="H305"/>
    </row>
    <row r="306" spans="1:8" s="13" customFormat="1" ht="19.5" customHeight="1">
      <c r="A306">
        <v>321</v>
      </c>
      <c r="B306" s="274"/>
      <c r="C306" s="9" t="s">
        <v>321</v>
      </c>
      <c r="D306" s="10" t="s">
        <v>643</v>
      </c>
      <c r="E306" s="10" t="s">
        <v>644</v>
      </c>
      <c r="F306" s="8"/>
      <c r="G306" s="111">
        <v>1</v>
      </c>
      <c r="H306"/>
    </row>
    <row r="307" spans="1:8" s="13" customFormat="1" ht="19.5" customHeight="1">
      <c r="A307">
        <v>322</v>
      </c>
      <c r="B307" s="274"/>
      <c r="C307" s="9" t="s">
        <v>321</v>
      </c>
      <c r="D307" s="10" t="s">
        <v>1684</v>
      </c>
      <c r="E307" s="10" t="s">
        <v>1685</v>
      </c>
      <c r="F307" s="8">
        <v>2</v>
      </c>
      <c r="G307" s="111"/>
      <c r="H307"/>
    </row>
    <row r="308" spans="1:8" s="13" customFormat="1" ht="19.5" customHeight="1">
      <c r="A308">
        <v>323</v>
      </c>
      <c r="B308" s="274"/>
      <c r="C308" s="9" t="s">
        <v>327</v>
      </c>
      <c r="D308" s="10" t="s">
        <v>159</v>
      </c>
      <c r="E308" s="10" t="s">
        <v>160</v>
      </c>
      <c r="F308" s="8">
        <v>1</v>
      </c>
      <c r="G308" s="111"/>
      <c r="H308"/>
    </row>
    <row r="309" spans="1:8" s="13" customFormat="1" ht="19.5" customHeight="1">
      <c r="A309">
        <v>324</v>
      </c>
      <c r="B309" s="274"/>
      <c r="C309" s="9" t="s">
        <v>327</v>
      </c>
      <c r="D309" s="10" t="s">
        <v>1870</v>
      </c>
      <c r="E309" s="10" t="s">
        <v>1871</v>
      </c>
      <c r="F309" s="8">
        <v>3</v>
      </c>
      <c r="G309" s="111">
        <v>3</v>
      </c>
      <c r="H309"/>
    </row>
    <row r="310" spans="1:8" s="13" customFormat="1" ht="19.5" customHeight="1">
      <c r="A310">
        <v>325</v>
      </c>
      <c r="B310" s="274"/>
      <c r="C310" s="9" t="s">
        <v>327</v>
      </c>
      <c r="D310" s="10" t="s">
        <v>2064</v>
      </c>
      <c r="E310" s="10" t="s">
        <v>1587</v>
      </c>
      <c r="F310" s="8">
        <v>2</v>
      </c>
      <c r="G310" s="111">
        <v>8</v>
      </c>
      <c r="H310"/>
    </row>
    <row r="311" spans="1:8" s="13" customFormat="1" ht="19.5" customHeight="1">
      <c r="A311">
        <v>327</v>
      </c>
      <c r="B311" s="274"/>
      <c r="C311" s="9" t="s">
        <v>327</v>
      </c>
      <c r="D311" s="14" t="s">
        <v>645</v>
      </c>
      <c r="E311" s="11" t="s">
        <v>646</v>
      </c>
      <c r="F311" s="15">
        <v>2</v>
      </c>
      <c r="G311" s="113"/>
      <c r="H311"/>
    </row>
    <row r="312" spans="1:8" s="13" customFormat="1" ht="19.5" customHeight="1">
      <c r="A312">
        <v>328</v>
      </c>
      <c r="B312" s="274"/>
      <c r="C312" s="9" t="s">
        <v>327</v>
      </c>
      <c r="D312" s="10" t="s">
        <v>2065</v>
      </c>
      <c r="E312" s="10" t="s">
        <v>647</v>
      </c>
      <c r="F312" s="8">
        <v>4</v>
      </c>
      <c r="G312" s="111"/>
      <c r="H312"/>
    </row>
    <row r="313" spans="1:8" s="13" customFormat="1" ht="19.5" customHeight="1">
      <c r="A313">
        <v>329</v>
      </c>
      <c r="B313" s="274"/>
      <c r="C313" s="9" t="s">
        <v>327</v>
      </c>
      <c r="D313" s="10" t="s">
        <v>1861</v>
      </c>
      <c r="E313" s="10" t="s">
        <v>1862</v>
      </c>
      <c r="F313" s="8">
        <v>1</v>
      </c>
      <c r="G313" s="111"/>
      <c r="H313"/>
    </row>
    <row r="314" spans="1:8" s="13" customFormat="1" ht="19.5" customHeight="1">
      <c r="A314">
        <v>330</v>
      </c>
      <c r="B314" s="274"/>
      <c r="C314" s="16" t="s">
        <v>360</v>
      </c>
      <c r="D314" s="11" t="s">
        <v>648</v>
      </c>
      <c r="E314" s="11" t="s">
        <v>649</v>
      </c>
      <c r="F314" s="12"/>
      <c r="G314" s="112">
        <v>2</v>
      </c>
      <c r="H314"/>
    </row>
    <row r="315" spans="1:7" ht="19.5" customHeight="1">
      <c r="A315">
        <v>332</v>
      </c>
      <c r="B315" s="274"/>
      <c r="C315" s="9" t="s">
        <v>1586</v>
      </c>
      <c r="D315" s="10" t="s">
        <v>650</v>
      </c>
      <c r="E315" s="10" t="s">
        <v>651</v>
      </c>
      <c r="F315" s="8"/>
      <c r="G315" s="111">
        <v>1</v>
      </c>
    </row>
    <row r="316" spans="1:7" ht="19.5" customHeight="1" thickBot="1">
      <c r="A316">
        <v>333</v>
      </c>
      <c r="B316" s="276"/>
      <c r="C316" s="114" t="s">
        <v>652</v>
      </c>
      <c r="D316" s="55" t="s">
        <v>653</v>
      </c>
      <c r="E316" s="55" t="s">
        <v>654</v>
      </c>
      <c r="F316" s="56">
        <v>1</v>
      </c>
      <c r="G316" s="57"/>
    </row>
    <row r="317" spans="1:8" s="13" customFormat="1" ht="19.5" customHeight="1">
      <c r="A317">
        <v>334</v>
      </c>
      <c r="B317" s="315" t="s">
        <v>655</v>
      </c>
      <c r="C317" s="117" t="s">
        <v>378</v>
      </c>
      <c r="D317" s="118" t="s">
        <v>656</v>
      </c>
      <c r="E317" s="118" t="s">
        <v>657</v>
      </c>
      <c r="F317" s="48">
        <v>1</v>
      </c>
      <c r="G317" s="119"/>
      <c r="H317"/>
    </row>
    <row r="318" spans="1:8" s="13" customFormat="1" ht="19.5" customHeight="1">
      <c r="A318">
        <v>335</v>
      </c>
      <c r="B318" s="316"/>
      <c r="C318" s="16" t="s">
        <v>378</v>
      </c>
      <c r="D318" s="11" t="s">
        <v>658</v>
      </c>
      <c r="E318" s="11" t="s">
        <v>659</v>
      </c>
      <c r="F318" s="12">
        <v>1</v>
      </c>
      <c r="G318" s="112"/>
      <c r="H318"/>
    </row>
    <row r="319" spans="1:8" s="13" customFormat="1" ht="19.5" customHeight="1">
      <c r="A319">
        <v>336</v>
      </c>
      <c r="B319" s="316"/>
      <c r="C319" s="9" t="s">
        <v>321</v>
      </c>
      <c r="D319" s="10" t="s">
        <v>660</v>
      </c>
      <c r="E319" s="10" t="s">
        <v>661</v>
      </c>
      <c r="F319" s="8"/>
      <c r="G319" s="111">
        <v>1</v>
      </c>
      <c r="H319"/>
    </row>
    <row r="320" spans="1:8" s="13" customFormat="1" ht="19.5" customHeight="1">
      <c r="A320">
        <v>337</v>
      </c>
      <c r="B320" s="316"/>
      <c r="C320" s="9" t="s">
        <v>321</v>
      </c>
      <c r="D320" s="10" t="s">
        <v>662</v>
      </c>
      <c r="E320" s="10" t="s">
        <v>663</v>
      </c>
      <c r="F320" s="8"/>
      <c r="G320" s="111">
        <v>1</v>
      </c>
      <c r="H320"/>
    </row>
    <row r="321" spans="1:8" s="13" customFormat="1" ht="19.5" customHeight="1">
      <c r="A321">
        <v>338</v>
      </c>
      <c r="B321" s="316"/>
      <c r="C321" s="9" t="s">
        <v>321</v>
      </c>
      <c r="D321" s="10" t="s">
        <v>664</v>
      </c>
      <c r="E321" s="10" t="s">
        <v>665</v>
      </c>
      <c r="F321" s="8"/>
      <c r="G321" s="111">
        <v>1</v>
      </c>
      <c r="H321"/>
    </row>
    <row r="322" spans="1:8" s="13" customFormat="1" ht="19.5" customHeight="1">
      <c r="A322">
        <v>339</v>
      </c>
      <c r="B322" s="316"/>
      <c r="C322" s="9" t="s">
        <v>321</v>
      </c>
      <c r="D322" s="10" t="s">
        <v>666</v>
      </c>
      <c r="E322" s="10" t="s">
        <v>667</v>
      </c>
      <c r="F322" s="8"/>
      <c r="G322" s="111">
        <v>1</v>
      </c>
      <c r="H322"/>
    </row>
    <row r="323" spans="1:8" s="13" customFormat="1" ht="19.5" customHeight="1">
      <c r="A323">
        <v>340</v>
      </c>
      <c r="B323" s="316"/>
      <c r="C323" s="9" t="s">
        <v>321</v>
      </c>
      <c r="D323" s="10" t="s">
        <v>668</v>
      </c>
      <c r="E323" s="10" t="s">
        <v>669</v>
      </c>
      <c r="F323" s="8">
        <v>1</v>
      </c>
      <c r="G323" s="111"/>
      <c r="H323"/>
    </row>
    <row r="324" spans="1:8" s="13" customFormat="1" ht="19.5" customHeight="1">
      <c r="A324">
        <v>341</v>
      </c>
      <c r="B324" s="316"/>
      <c r="C324" s="9" t="s">
        <v>321</v>
      </c>
      <c r="D324" s="10" t="s">
        <v>670</v>
      </c>
      <c r="E324" s="10" t="s">
        <v>671</v>
      </c>
      <c r="F324" s="8">
        <v>5</v>
      </c>
      <c r="G324" s="111"/>
      <c r="H324"/>
    </row>
    <row r="325" spans="1:8" s="13" customFormat="1" ht="19.5" customHeight="1">
      <c r="A325">
        <v>342</v>
      </c>
      <c r="B325" s="316"/>
      <c r="C325" s="9" t="s">
        <v>321</v>
      </c>
      <c r="D325" s="10" t="s">
        <v>672</v>
      </c>
      <c r="E325" s="10" t="s">
        <v>673</v>
      </c>
      <c r="F325" s="8">
        <v>2</v>
      </c>
      <c r="G325" s="111"/>
      <c r="H325"/>
    </row>
    <row r="326" spans="1:7" ht="19.5" customHeight="1">
      <c r="A326">
        <v>343</v>
      </c>
      <c r="B326" s="316"/>
      <c r="C326" s="9" t="s">
        <v>321</v>
      </c>
      <c r="D326" s="10" t="s">
        <v>674</v>
      </c>
      <c r="E326" s="10" t="s">
        <v>675</v>
      </c>
      <c r="F326" s="8"/>
      <c r="G326" s="111">
        <v>1</v>
      </c>
    </row>
    <row r="327" spans="1:7" ht="19.5" customHeight="1">
      <c r="A327">
        <v>344</v>
      </c>
      <c r="B327" s="316"/>
      <c r="C327" s="9" t="s">
        <v>327</v>
      </c>
      <c r="D327" s="11" t="s">
        <v>676</v>
      </c>
      <c r="E327" s="10" t="s">
        <v>677</v>
      </c>
      <c r="F327" s="12"/>
      <c r="G327" s="112">
        <v>1</v>
      </c>
    </row>
    <row r="328" spans="1:7" ht="19.5" customHeight="1">
      <c r="A328">
        <v>345</v>
      </c>
      <c r="B328" s="316"/>
      <c r="C328" s="9" t="s">
        <v>327</v>
      </c>
      <c r="D328" s="11" t="s">
        <v>1561</v>
      </c>
      <c r="E328" s="10" t="s">
        <v>1562</v>
      </c>
      <c r="F328" s="12">
        <v>1</v>
      </c>
      <c r="G328" s="112"/>
    </row>
    <row r="329" spans="1:7" ht="19.5" customHeight="1">
      <c r="A329">
        <v>346</v>
      </c>
      <c r="B329" s="316"/>
      <c r="C329" s="9" t="s">
        <v>327</v>
      </c>
      <c r="D329" s="11" t="s">
        <v>1534</v>
      </c>
      <c r="E329" s="10" t="s">
        <v>1535</v>
      </c>
      <c r="F329" s="12"/>
      <c r="G329" s="112">
        <v>1</v>
      </c>
    </row>
    <row r="330" spans="1:7" ht="19.5" customHeight="1">
      <c r="A330">
        <v>348</v>
      </c>
      <c r="B330" s="316"/>
      <c r="C330" s="9" t="s">
        <v>327</v>
      </c>
      <c r="D330" s="11" t="s">
        <v>2073</v>
      </c>
      <c r="E330" s="10" t="s">
        <v>1686</v>
      </c>
      <c r="F330" s="12">
        <v>1</v>
      </c>
      <c r="G330" s="112"/>
    </row>
    <row r="331" spans="1:7" ht="19.5" customHeight="1">
      <c r="A331">
        <v>349</v>
      </c>
      <c r="B331" s="316"/>
      <c r="C331" s="16" t="s">
        <v>330</v>
      </c>
      <c r="D331" s="11" t="s">
        <v>678</v>
      </c>
      <c r="E331" s="11" t="s">
        <v>679</v>
      </c>
      <c r="F331" s="12">
        <v>5</v>
      </c>
      <c r="G331" s="112"/>
    </row>
    <row r="332" spans="1:7" ht="19.5" customHeight="1">
      <c r="A332">
        <v>350</v>
      </c>
      <c r="B332" s="316"/>
      <c r="C332" s="9" t="s">
        <v>327</v>
      </c>
      <c r="D332" s="136" t="s">
        <v>1755</v>
      </c>
      <c r="E332" s="136" t="s">
        <v>1756</v>
      </c>
      <c r="F332" s="138">
        <v>2</v>
      </c>
      <c r="G332" s="141"/>
    </row>
    <row r="333" spans="1:7" ht="19.5" customHeight="1">
      <c r="A333">
        <v>351</v>
      </c>
      <c r="B333" s="316"/>
      <c r="C333" s="16" t="s">
        <v>330</v>
      </c>
      <c r="D333" s="11" t="s">
        <v>2074</v>
      </c>
      <c r="E333" s="11" t="s">
        <v>1757</v>
      </c>
      <c r="F333" s="12">
        <v>2</v>
      </c>
      <c r="G333" s="112"/>
    </row>
    <row r="334" spans="1:8" s="13" customFormat="1" ht="19.5" customHeight="1" thickBot="1">
      <c r="A334">
        <v>353</v>
      </c>
      <c r="B334" s="317"/>
      <c r="C334" s="195" t="s">
        <v>327</v>
      </c>
      <c r="D334" s="196" t="s">
        <v>2075</v>
      </c>
      <c r="E334" s="196" t="s">
        <v>680</v>
      </c>
      <c r="F334" s="197"/>
      <c r="G334" s="198">
        <v>1</v>
      </c>
      <c r="H334"/>
    </row>
    <row r="335" spans="1:8" s="13" customFormat="1" ht="19.5" customHeight="1">
      <c r="A335">
        <v>354</v>
      </c>
      <c r="B335" s="315" t="s">
        <v>681</v>
      </c>
      <c r="C335" s="117" t="s">
        <v>499</v>
      </c>
      <c r="D335" s="118" t="s">
        <v>682</v>
      </c>
      <c r="E335" s="118" t="s">
        <v>683</v>
      </c>
      <c r="F335" s="48">
        <v>2</v>
      </c>
      <c r="G335" s="119"/>
      <c r="H335"/>
    </row>
    <row r="336" spans="1:8" s="13" customFormat="1" ht="19.5" customHeight="1">
      <c r="A336">
        <v>355</v>
      </c>
      <c r="B336" s="316"/>
      <c r="C336" s="142" t="s">
        <v>1688</v>
      </c>
      <c r="D336" s="143" t="s">
        <v>1689</v>
      </c>
      <c r="E336" s="143" t="s">
        <v>1690</v>
      </c>
      <c r="F336" s="144"/>
      <c r="G336" s="145">
        <v>10</v>
      </c>
      <c r="H336"/>
    </row>
    <row r="337" spans="1:8" s="13" customFormat="1" ht="19.5" customHeight="1">
      <c r="A337">
        <v>356</v>
      </c>
      <c r="B337" s="316"/>
      <c r="C337" s="9" t="s">
        <v>373</v>
      </c>
      <c r="D337" s="10" t="s">
        <v>684</v>
      </c>
      <c r="E337" s="10" t="s">
        <v>685</v>
      </c>
      <c r="F337" s="8">
        <v>1</v>
      </c>
      <c r="G337" s="111">
        <v>1</v>
      </c>
      <c r="H337"/>
    </row>
    <row r="338" spans="1:8" s="13" customFormat="1" ht="19.5" customHeight="1">
      <c r="A338">
        <v>357</v>
      </c>
      <c r="B338" s="316"/>
      <c r="C338" s="9" t="s">
        <v>321</v>
      </c>
      <c r="D338" s="10" t="s">
        <v>686</v>
      </c>
      <c r="E338" s="10" t="s">
        <v>687</v>
      </c>
      <c r="F338" s="8">
        <v>1</v>
      </c>
      <c r="G338" s="111"/>
      <c r="H338"/>
    </row>
    <row r="339" spans="1:7" ht="19.5" customHeight="1">
      <c r="A339">
        <v>358</v>
      </c>
      <c r="B339" s="316"/>
      <c r="C339" s="9" t="s">
        <v>321</v>
      </c>
      <c r="D339" s="10" t="s">
        <v>688</v>
      </c>
      <c r="E339" s="10" t="s">
        <v>689</v>
      </c>
      <c r="F339" s="8"/>
      <c r="G339" s="111">
        <v>1</v>
      </c>
    </row>
    <row r="340" spans="1:7" ht="19.5" customHeight="1">
      <c r="A340">
        <v>359</v>
      </c>
      <c r="B340" s="316"/>
      <c r="C340" s="9" t="s">
        <v>327</v>
      </c>
      <c r="D340" s="10" t="s">
        <v>157</v>
      </c>
      <c r="E340" s="11" t="s">
        <v>158</v>
      </c>
      <c r="F340" s="12">
        <v>2</v>
      </c>
      <c r="G340" s="112" t="s">
        <v>1585</v>
      </c>
    </row>
    <row r="341" spans="1:7" ht="19.5" customHeight="1">
      <c r="A341">
        <v>361</v>
      </c>
      <c r="B341" s="316"/>
      <c r="C341" s="9" t="s">
        <v>327</v>
      </c>
      <c r="D341" s="10" t="s">
        <v>2076</v>
      </c>
      <c r="E341" s="11" t="s">
        <v>1566</v>
      </c>
      <c r="F341" s="12">
        <v>2</v>
      </c>
      <c r="G341" s="112"/>
    </row>
    <row r="342" spans="1:8" s="13" customFormat="1" ht="19.5" customHeight="1">
      <c r="A342">
        <v>362</v>
      </c>
      <c r="B342" s="316"/>
      <c r="C342" s="16" t="s">
        <v>330</v>
      </c>
      <c r="D342" s="11" t="s">
        <v>1859</v>
      </c>
      <c r="E342" s="11" t="s">
        <v>2148</v>
      </c>
      <c r="F342" s="12">
        <v>3</v>
      </c>
      <c r="G342" s="112"/>
      <c r="H342"/>
    </row>
    <row r="343" spans="1:8" s="13" customFormat="1" ht="19.5" customHeight="1">
      <c r="A343">
        <v>363</v>
      </c>
      <c r="B343" s="316"/>
      <c r="C343" s="9" t="s">
        <v>327</v>
      </c>
      <c r="D343" s="11" t="s">
        <v>1758</v>
      </c>
      <c r="E343" s="11" t="s">
        <v>2149</v>
      </c>
      <c r="F343" s="12">
        <v>1</v>
      </c>
      <c r="G343" s="112"/>
      <c r="H343"/>
    </row>
    <row r="344" spans="1:8" s="13" customFormat="1" ht="19.5" customHeight="1">
      <c r="A344">
        <v>366</v>
      </c>
      <c r="B344" s="316"/>
      <c r="C344" s="9" t="s">
        <v>327</v>
      </c>
      <c r="D344" s="14" t="s">
        <v>690</v>
      </c>
      <c r="E344" s="11" t="s">
        <v>691</v>
      </c>
      <c r="F344" s="15">
        <v>2</v>
      </c>
      <c r="G344" s="113"/>
      <c r="H344"/>
    </row>
    <row r="345" spans="1:8" s="13" customFormat="1" ht="19.5" customHeight="1">
      <c r="A345">
        <v>367</v>
      </c>
      <c r="B345" s="316"/>
      <c r="C345" s="9" t="s">
        <v>327</v>
      </c>
      <c r="D345" s="14" t="s">
        <v>692</v>
      </c>
      <c r="E345" s="11" t="s">
        <v>2077</v>
      </c>
      <c r="F345" s="15">
        <v>2</v>
      </c>
      <c r="G345" s="113"/>
      <c r="H345"/>
    </row>
    <row r="346" spans="1:8" s="13" customFormat="1" ht="19.5" customHeight="1">
      <c r="A346">
        <v>368</v>
      </c>
      <c r="B346" s="316"/>
      <c r="C346" s="9" t="s">
        <v>327</v>
      </c>
      <c r="D346" s="135" t="s">
        <v>1683</v>
      </c>
      <c r="E346" s="136" t="s">
        <v>2150</v>
      </c>
      <c r="F346" s="127"/>
      <c r="G346" s="137">
        <v>1</v>
      </c>
      <c r="H346"/>
    </row>
    <row r="347" spans="1:8" s="13" customFormat="1" ht="19.5" customHeight="1">
      <c r="A347">
        <v>369</v>
      </c>
      <c r="B347" s="316"/>
      <c r="C347" s="130" t="s">
        <v>327</v>
      </c>
      <c r="D347" s="135" t="s">
        <v>693</v>
      </c>
      <c r="E347" s="136" t="s">
        <v>694</v>
      </c>
      <c r="F347" s="127">
        <v>5</v>
      </c>
      <c r="G347" s="137">
        <v>2</v>
      </c>
      <c r="H347"/>
    </row>
    <row r="348" spans="1:8" s="13" customFormat="1" ht="19.5" customHeight="1">
      <c r="A348">
        <v>370</v>
      </c>
      <c r="B348" s="316"/>
      <c r="C348" s="130" t="s">
        <v>327</v>
      </c>
      <c r="D348" s="135" t="s">
        <v>1882</v>
      </c>
      <c r="E348" s="136" t="s">
        <v>1883</v>
      </c>
      <c r="F348" s="127">
        <v>8</v>
      </c>
      <c r="G348" s="137"/>
      <c r="H348"/>
    </row>
    <row r="349" spans="1:8" s="13" customFormat="1" ht="19.5" customHeight="1" thickBot="1">
      <c r="A349">
        <v>371</v>
      </c>
      <c r="B349" s="317"/>
      <c r="C349" s="114" t="s">
        <v>1511</v>
      </c>
      <c r="D349" s="55" t="s">
        <v>1512</v>
      </c>
      <c r="E349" s="104" t="s">
        <v>1513</v>
      </c>
      <c r="F349" s="58">
        <v>1</v>
      </c>
      <c r="G349" s="105"/>
      <c r="H349"/>
    </row>
    <row r="350" spans="1:8" s="13" customFormat="1" ht="19.5" customHeight="1">
      <c r="A350">
        <v>372</v>
      </c>
      <c r="B350" s="273" t="s">
        <v>695</v>
      </c>
      <c r="C350" s="115" t="s">
        <v>378</v>
      </c>
      <c r="D350" s="116" t="s">
        <v>696</v>
      </c>
      <c r="E350" s="116" t="s">
        <v>697</v>
      </c>
      <c r="F350" s="109"/>
      <c r="G350" s="110">
        <v>1</v>
      </c>
      <c r="H350"/>
    </row>
    <row r="351" spans="1:8" s="13" customFormat="1" ht="19.5" customHeight="1">
      <c r="A351">
        <v>373</v>
      </c>
      <c r="B351" s="274"/>
      <c r="C351" s="9" t="s">
        <v>378</v>
      </c>
      <c r="D351" s="10" t="s">
        <v>698</v>
      </c>
      <c r="E351" s="10" t="s">
        <v>699</v>
      </c>
      <c r="F351" s="8"/>
      <c r="G351" s="111">
        <v>1</v>
      </c>
      <c r="H351"/>
    </row>
    <row r="352" spans="1:7" ht="19.5" customHeight="1">
      <c r="A352">
        <v>374</v>
      </c>
      <c r="B352" s="274"/>
      <c r="C352" s="9" t="s">
        <v>378</v>
      </c>
      <c r="D352" s="10" t="s">
        <v>700</v>
      </c>
      <c r="E352" s="10" t="s">
        <v>701</v>
      </c>
      <c r="F352" s="8"/>
      <c r="G352" s="111">
        <v>2</v>
      </c>
    </row>
    <row r="353" spans="1:7" ht="19.5" customHeight="1">
      <c r="A353">
        <v>375</v>
      </c>
      <c r="B353" s="274"/>
      <c r="C353" s="9" t="s">
        <v>378</v>
      </c>
      <c r="D353" s="10" t="s">
        <v>702</v>
      </c>
      <c r="E353" s="10" t="s">
        <v>703</v>
      </c>
      <c r="F353" s="8"/>
      <c r="G353" s="111">
        <v>2</v>
      </c>
    </row>
    <row r="354" spans="1:7" ht="19.5" customHeight="1">
      <c r="A354">
        <v>376</v>
      </c>
      <c r="B354" s="274"/>
      <c r="C354" s="9" t="s">
        <v>327</v>
      </c>
      <c r="D354" s="10" t="s">
        <v>1496</v>
      </c>
      <c r="E354" s="10" t="s">
        <v>1497</v>
      </c>
      <c r="F354" s="8">
        <v>2</v>
      </c>
      <c r="G354" s="111"/>
    </row>
    <row r="355" spans="1:7" ht="19.5" customHeight="1">
      <c r="A355">
        <v>378</v>
      </c>
      <c r="B355" s="274"/>
      <c r="C355" s="9" t="s">
        <v>327</v>
      </c>
      <c r="D355" s="10" t="s">
        <v>1532</v>
      </c>
      <c r="E355" s="10" t="s">
        <v>1533</v>
      </c>
      <c r="F355" s="8"/>
      <c r="G355" s="111">
        <v>1</v>
      </c>
    </row>
    <row r="356" spans="1:7" ht="19.5" customHeight="1">
      <c r="A356">
        <v>379</v>
      </c>
      <c r="B356" s="274"/>
      <c r="C356" s="9" t="s">
        <v>327</v>
      </c>
      <c r="D356" s="11" t="s">
        <v>1759</v>
      </c>
      <c r="E356" s="11" t="s">
        <v>1760</v>
      </c>
      <c r="F356" s="12">
        <v>1</v>
      </c>
      <c r="G356" s="112"/>
    </row>
    <row r="357" spans="1:7" ht="19.5" customHeight="1">
      <c r="A357">
        <v>380</v>
      </c>
      <c r="B357" s="274"/>
      <c r="C357" s="16" t="s">
        <v>330</v>
      </c>
      <c r="D357" s="11" t="s">
        <v>1761</v>
      </c>
      <c r="E357" s="11" t="s">
        <v>1762</v>
      </c>
      <c r="F357" s="12">
        <v>2</v>
      </c>
      <c r="G357" s="112"/>
    </row>
    <row r="358" spans="1:7" ht="19.5" customHeight="1">
      <c r="A358">
        <v>382</v>
      </c>
      <c r="B358" s="274"/>
      <c r="C358" s="9" t="s">
        <v>1588</v>
      </c>
      <c r="D358" s="10" t="s">
        <v>704</v>
      </c>
      <c r="E358" s="10" t="s">
        <v>705</v>
      </c>
      <c r="F358" s="8"/>
      <c r="G358" s="111">
        <v>1</v>
      </c>
    </row>
    <row r="359" spans="1:7" ht="19.5" customHeight="1">
      <c r="A359">
        <v>383</v>
      </c>
      <c r="B359" s="274"/>
      <c r="C359" s="9" t="s">
        <v>1580</v>
      </c>
      <c r="D359" s="10" t="s">
        <v>1849</v>
      </c>
      <c r="E359" s="10" t="s">
        <v>1850</v>
      </c>
      <c r="F359" s="8">
        <v>1</v>
      </c>
      <c r="G359" s="111"/>
    </row>
    <row r="360" spans="1:8" s="13" customFormat="1" ht="19.5" customHeight="1">
      <c r="A360">
        <v>384</v>
      </c>
      <c r="B360" s="274"/>
      <c r="C360" s="16" t="s">
        <v>706</v>
      </c>
      <c r="D360" s="11" t="s">
        <v>707</v>
      </c>
      <c r="E360" s="11" t="s">
        <v>708</v>
      </c>
      <c r="F360" s="12">
        <v>2</v>
      </c>
      <c r="G360" s="112">
        <v>3</v>
      </c>
      <c r="H360"/>
    </row>
    <row r="361" spans="1:8" s="13" customFormat="1" ht="19.5" customHeight="1" thickBot="1">
      <c r="A361">
        <v>385</v>
      </c>
      <c r="B361" s="276"/>
      <c r="C361" s="103" t="s">
        <v>706</v>
      </c>
      <c r="D361" s="104" t="s">
        <v>1449</v>
      </c>
      <c r="E361" s="104" t="s">
        <v>1450</v>
      </c>
      <c r="F361" s="58">
        <v>4</v>
      </c>
      <c r="G361" s="105"/>
      <c r="H361"/>
    </row>
    <row r="362" spans="1:8" s="13" customFormat="1" ht="19.5" customHeight="1">
      <c r="A362">
        <v>386</v>
      </c>
      <c r="B362" s="315" t="s">
        <v>709</v>
      </c>
      <c r="C362" s="115" t="s">
        <v>373</v>
      </c>
      <c r="D362" s="118" t="s">
        <v>2085</v>
      </c>
      <c r="E362" s="118" t="s">
        <v>710</v>
      </c>
      <c r="F362" s="48"/>
      <c r="G362" s="119">
        <v>2</v>
      </c>
      <c r="H362"/>
    </row>
    <row r="363" spans="1:8" s="13" customFormat="1" ht="19.5" customHeight="1">
      <c r="A363">
        <v>387</v>
      </c>
      <c r="B363" s="316"/>
      <c r="C363" s="9" t="s">
        <v>321</v>
      </c>
      <c r="D363" s="10" t="s">
        <v>711</v>
      </c>
      <c r="E363" s="10" t="s">
        <v>712</v>
      </c>
      <c r="F363" s="8"/>
      <c r="G363" s="111">
        <v>1</v>
      </c>
      <c r="H363"/>
    </row>
    <row r="364" spans="1:8" s="13" customFormat="1" ht="19.5" customHeight="1">
      <c r="A364">
        <v>388</v>
      </c>
      <c r="B364" s="316"/>
      <c r="C364" s="9" t="s">
        <v>321</v>
      </c>
      <c r="D364" s="10" t="s">
        <v>713</v>
      </c>
      <c r="E364" s="10" t="s">
        <v>714</v>
      </c>
      <c r="F364" s="8"/>
      <c r="G364" s="111">
        <v>1</v>
      </c>
      <c r="H364"/>
    </row>
    <row r="365" spans="1:8" s="13" customFormat="1" ht="19.5" customHeight="1">
      <c r="A365">
        <v>389</v>
      </c>
      <c r="B365" s="316"/>
      <c r="C365" s="9" t="s">
        <v>321</v>
      </c>
      <c r="D365" s="10" t="s">
        <v>1436</v>
      </c>
      <c r="E365" s="10" t="s">
        <v>1437</v>
      </c>
      <c r="F365" s="8">
        <v>25</v>
      </c>
      <c r="G365" s="111"/>
      <c r="H365"/>
    </row>
    <row r="366" spans="1:8" s="13" customFormat="1" ht="19.5" customHeight="1">
      <c r="A366">
        <v>390</v>
      </c>
      <c r="B366" s="316"/>
      <c r="C366" s="9" t="s">
        <v>321</v>
      </c>
      <c r="D366" s="10" t="s">
        <v>1874</v>
      </c>
      <c r="E366" s="10" t="s">
        <v>1875</v>
      </c>
      <c r="F366" s="8">
        <v>1</v>
      </c>
      <c r="G366" s="111">
        <v>7</v>
      </c>
      <c r="H366"/>
    </row>
    <row r="367" spans="1:8" s="13" customFormat="1" ht="19.5" customHeight="1">
      <c r="A367">
        <v>391</v>
      </c>
      <c r="B367" s="316"/>
      <c r="C367" s="9" t="s">
        <v>327</v>
      </c>
      <c r="D367" s="10" t="s">
        <v>164</v>
      </c>
      <c r="E367" s="10" t="s">
        <v>170</v>
      </c>
      <c r="F367" s="8">
        <v>1</v>
      </c>
      <c r="G367" s="111"/>
      <c r="H367"/>
    </row>
    <row r="368" spans="1:8" s="13" customFormat="1" ht="19.5" customHeight="1">
      <c r="A368">
        <v>392</v>
      </c>
      <c r="B368" s="316"/>
      <c r="C368" s="9" t="s">
        <v>327</v>
      </c>
      <c r="D368" s="10" t="s">
        <v>165</v>
      </c>
      <c r="E368" s="10" t="s">
        <v>171</v>
      </c>
      <c r="F368" s="8">
        <v>1</v>
      </c>
      <c r="G368" s="111"/>
      <c r="H368"/>
    </row>
    <row r="369" spans="1:8" s="13" customFormat="1" ht="19.5" customHeight="1">
      <c r="A369">
        <v>394</v>
      </c>
      <c r="B369" s="316"/>
      <c r="C369" s="9" t="s">
        <v>327</v>
      </c>
      <c r="D369" s="10" t="s">
        <v>166</v>
      </c>
      <c r="E369" s="10" t="s">
        <v>172</v>
      </c>
      <c r="F369" s="8">
        <v>1</v>
      </c>
      <c r="G369" s="111"/>
      <c r="H369"/>
    </row>
    <row r="370" spans="1:8" s="13" customFormat="1" ht="19.5" customHeight="1">
      <c r="A370">
        <v>395</v>
      </c>
      <c r="B370" s="316"/>
      <c r="C370" s="9" t="s">
        <v>327</v>
      </c>
      <c r="D370" s="10" t="s">
        <v>167</v>
      </c>
      <c r="E370" s="10" t="s">
        <v>173</v>
      </c>
      <c r="F370" s="8">
        <v>1</v>
      </c>
      <c r="G370" s="111"/>
      <c r="H370"/>
    </row>
    <row r="371" spans="1:8" s="13" customFormat="1" ht="19.5" customHeight="1">
      <c r="A371">
        <v>396</v>
      </c>
      <c r="B371" s="316"/>
      <c r="C371" s="9" t="s">
        <v>327</v>
      </c>
      <c r="D371" s="10" t="s">
        <v>168</v>
      </c>
      <c r="E371" s="10" t="s">
        <v>174</v>
      </c>
      <c r="F371" s="8">
        <v>1</v>
      </c>
      <c r="G371" s="111"/>
      <c r="H371"/>
    </row>
    <row r="372" spans="1:8" s="13" customFormat="1" ht="19.5" customHeight="1">
      <c r="A372">
        <v>397</v>
      </c>
      <c r="B372" s="316"/>
      <c r="C372" s="9" t="s">
        <v>327</v>
      </c>
      <c r="D372" s="10" t="s">
        <v>169</v>
      </c>
      <c r="E372" s="10" t="s">
        <v>1431</v>
      </c>
      <c r="F372" s="8">
        <v>1</v>
      </c>
      <c r="G372" s="111" t="s">
        <v>1589</v>
      </c>
      <c r="H372"/>
    </row>
    <row r="373" spans="1:7" ht="19.5" customHeight="1">
      <c r="A373">
        <v>399</v>
      </c>
      <c r="B373" s="316"/>
      <c r="C373" s="16" t="s">
        <v>330</v>
      </c>
      <c r="D373" s="11" t="s">
        <v>1860</v>
      </c>
      <c r="E373" s="11" t="s">
        <v>715</v>
      </c>
      <c r="F373" s="12">
        <v>4</v>
      </c>
      <c r="G373" s="112">
        <v>4</v>
      </c>
    </row>
    <row r="374" spans="1:8" s="13" customFormat="1" ht="19.5" customHeight="1">
      <c r="A374">
        <v>400</v>
      </c>
      <c r="B374" s="316"/>
      <c r="C374" s="9" t="s">
        <v>327</v>
      </c>
      <c r="D374" s="10" t="s">
        <v>1590</v>
      </c>
      <c r="E374" s="10" t="s">
        <v>716</v>
      </c>
      <c r="F374" s="8">
        <v>3</v>
      </c>
      <c r="G374" s="111"/>
      <c r="H374"/>
    </row>
    <row r="375" spans="1:8" s="13" customFormat="1" ht="19.5" customHeight="1">
      <c r="A375">
        <v>401</v>
      </c>
      <c r="B375" s="316"/>
      <c r="C375" s="16" t="s">
        <v>330</v>
      </c>
      <c r="D375" s="10" t="s">
        <v>1763</v>
      </c>
      <c r="E375" s="10" t="s">
        <v>1764</v>
      </c>
      <c r="F375" s="8"/>
      <c r="G375" s="111">
        <v>4</v>
      </c>
      <c r="H375"/>
    </row>
    <row r="376" spans="1:8" s="13" customFormat="1" ht="19.5" customHeight="1">
      <c r="A376">
        <v>402</v>
      </c>
      <c r="B376" s="316"/>
      <c r="C376" s="9" t="s">
        <v>327</v>
      </c>
      <c r="D376" s="10" t="s">
        <v>1765</v>
      </c>
      <c r="E376" s="10" t="s">
        <v>1766</v>
      </c>
      <c r="F376" s="8">
        <v>2</v>
      </c>
      <c r="G376" s="111"/>
      <c r="H376"/>
    </row>
    <row r="377" spans="1:8" s="13" customFormat="1" ht="19.5" customHeight="1">
      <c r="A377">
        <v>404</v>
      </c>
      <c r="B377" s="316"/>
      <c r="C377" s="9" t="s">
        <v>327</v>
      </c>
      <c r="D377" s="10" t="s">
        <v>1569</v>
      </c>
      <c r="E377" s="10" t="s">
        <v>1570</v>
      </c>
      <c r="F377" s="8"/>
      <c r="G377" s="111">
        <v>1</v>
      </c>
      <c r="H377"/>
    </row>
    <row r="378" spans="1:8" s="13" customFormat="1" ht="19.5" customHeight="1">
      <c r="A378">
        <v>406</v>
      </c>
      <c r="B378" s="316"/>
      <c r="C378" s="9" t="s">
        <v>327</v>
      </c>
      <c r="D378" s="14" t="s">
        <v>2086</v>
      </c>
      <c r="E378" s="11" t="s">
        <v>717</v>
      </c>
      <c r="F378" s="15">
        <v>2</v>
      </c>
      <c r="G378" s="113"/>
      <c r="H378"/>
    </row>
    <row r="379" spans="1:8" s="13" customFormat="1" ht="19.5" customHeight="1">
      <c r="A379">
        <v>407</v>
      </c>
      <c r="B379" s="316"/>
      <c r="C379" s="9" t="s">
        <v>327</v>
      </c>
      <c r="D379" s="14" t="s">
        <v>718</v>
      </c>
      <c r="E379" s="11" t="s">
        <v>719</v>
      </c>
      <c r="F379" s="15">
        <v>2</v>
      </c>
      <c r="G379" s="113"/>
      <c r="H379"/>
    </row>
    <row r="380" spans="1:8" s="13" customFormat="1" ht="19.5" customHeight="1">
      <c r="A380">
        <v>408</v>
      </c>
      <c r="B380" s="316"/>
      <c r="C380" s="9" t="s">
        <v>327</v>
      </c>
      <c r="D380" s="14" t="s">
        <v>2087</v>
      </c>
      <c r="E380" s="11" t="s">
        <v>1563</v>
      </c>
      <c r="F380" s="15"/>
      <c r="G380" s="113">
        <v>1</v>
      </c>
      <c r="H380"/>
    </row>
    <row r="381" spans="1:8" s="13" customFormat="1" ht="19.5" customHeight="1">
      <c r="A381">
        <v>409</v>
      </c>
      <c r="B381" s="316"/>
      <c r="C381" s="9" t="s">
        <v>327</v>
      </c>
      <c r="D381" s="10" t="s">
        <v>720</v>
      </c>
      <c r="E381" s="10" t="s">
        <v>721</v>
      </c>
      <c r="F381" s="12">
        <v>2</v>
      </c>
      <c r="G381" s="112">
        <v>2</v>
      </c>
      <c r="H381"/>
    </row>
    <row r="382" spans="1:8" s="13" customFormat="1" ht="19.5" customHeight="1">
      <c r="A382">
        <v>410</v>
      </c>
      <c r="B382" s="316"/>
      <c r="C382" s="9" t="s">
        <v>327</v>
      </c>
      <c r="D382" s="10" t="s">
        <v>722</v>
      </c>
      <c r="E382" s="10" t="s">
        <v>723</v>
      </c>
      <c r="F382" s="8">
        <v>1</v>
      </c>
      <c r="G382" s="111"/>
      <c r="H382"/>
    </row>
    <row r="383" spans="1:8" s="13" customFormat="1" ht="19.5" customHeight="1">
      <c r="A383">
        <v>411</v>
      </c>
      <c r="B383" s="316"/>
      <c r="C383" s="9" t="s">
        <v>327</v>
      </c>
      <c r="D383" s="10" t="s">
        <v>2088</v>
      </c>
      <c r="E383" s="10" t="s">
        <v>724</v>
      </c>
      <c r="F383" s="8">
        <v>20</v>
      </c>
      <c r="G383" s="111"/>
      <c r="H383"/>
    </row>
    <row r="384" spans="1:8" s="13" customFormat="1" ht="19.5" customHeight="1">
      <c r="A384">
        <v>412</v>
      </c>
      <c r="B384" s="316"/>
      <c r="C384" s="9" t="s">
        <v>1588</v>
      </c>
      <c r="D384" s="10" t="s">
        <v>725</v>
      </c>
      <c r="E384" s="10" t="s">
        <v>2089</v>
      </c>
      <c r="F384" s="8">
        <v>1</v>
      </c>
      <c r="G384" s="111"/>
      <c r="H384"/>
    </row>
    <row r="385" spans="1:8" s="13" customFormat="1" ht="19.5" customHeight="1">
      <c r="A385">
        <v>413</v>
      </c>
      <c r="B385" s="316"/>
      <c r="C385" s="9" t="s">
        <v>1580</v>
      </c>
      <c r="D385" s="10" t="s">
        <v>726</v>
      </c>
      <c r="E385" s="10" t="s">
        <v>727</v>
      </c>
      <c r="F385" s="8"/>
      <c r="G385" s="111">
        <v>1</v>
      </c>
      <c r="H385"/>
    </row>
    <row r="386" spans="1:8" s="13" customFormat="1" ht="19.5" customHeight="1" thickBot="1">
      <c r="A386">
        <v>414</v>
      </c>
      <c r="B386" s="317"/>
      <c r="C386" s="206" t="s">
        <v>1887</v>
      </c>
      <c r="D386" s="207" t="s">
        <v>1898</v>
      </c>
      <c r="E386" s="207" t="s">
        <v>1899</v>
      </c>
      <c r="F386" s="208">
        <v>2</v>
      </c>
      <c r="G386" s="209"/>
      <c r="H386"/>
    </row>
    <row r="387" spans="1:8" s="13" customFormat="1" ht="19.5" customHeight="1">
      <c r="A387">
        <v>415</v>
      </c>
      <c r="B387" s="315" t="s">
        <v>728</v>
      </c>
      <c r="C387" s="115" t="s">
        <v>729</v>
      </c>
      <c r="D387" s="116" t="s">
        <v>730</v>
      </c>
      <c r="E387" s="116" t="s">
        <v>731</v>
      </c>
      <c r="F387" s="109"/>
      <c r="G387" s="110">
        <v>2</v>
      </c>
      <c r="H387"/>
    </row>
    <row r="388" spans="1:8" s="13" customFormat="1" ht="19.5" customHeight="1">
      <c r="A388">
        <v>416</v>
      </c>
      <c r="B388" s="316"/>
      <c r="C388" s="9" t="s">
        <v>321</v>
      </c>
      <c r="D388" s="10" t="s">
        <v>732</v>
      </c>
      <c r="E388" s="10" t="s">
        <v>733</v>
      </c>
      <c r="F388" s="8">
        <v>2</v>
      </c>
      <c r="G388" s="111"/>
      <c r="H388"/>
    </row>
    <row r="389" spans="1:8" s="13" customFormat="1" ht="19.5" customHeight="1">
      <c r="A389">
        <v>417</v>
      </c>
      <c r="B389" s="316"/>
      <c r="C389" s="9" t="s">
        <v>321</v>
      </c>
      <c r="D389" s="10" t="s">
        <v>734</v>
      </c>
      <c r="E389" s="10" t="s">
        <v>735</v>
      </c>
      <c r="F389" s="8"/>
      <c r="G389" s="111">
        <v>2</v>
      </c>
      <c r="H389"/>
    </row>
    <row r="390" spans="1:8" s="13" customFormat="1" ht="19.5" customHeight="1">
      <c r="A390">
        <v>418</v>
      </c>
      <c r="B390" s="316"/>
      <c r="C390" s="9" t="s">
        <v>327</v>
      </c>
      <c r="D390" s="11" t="s">
        <v>175</v>
      </c>
      <c r="E390" s="11" t="s">
        <v>2117</v>
      </c>
      <c r="F390" s="12">
        <v>1</v>
      </c>
      <c r="G390" s="112"/>
      <c r="H390"/>
    </row>
    <row r="391" spans="1:8" s="13" customFormat="1" ht="19.5" customHeight="1">
      <c r="A391">
        <v>419</v>
      </c>
      <c r="B391" s="316"/>
      <c r="C391" s="9" t="s">
        <v>327</v>
      </c>
      <c r="D391" s="11" t="s">
        <v>176</v>
      </c>
      <c r="E391" s="11" t="s">
        <v>179</v>
      </c>
      <c r="F391" s="12">
        <v>1</v>
      </c>
      <c r="G391" s="112"/>
      <c r="H391"/>
    </row>
    <row r="392" spans="1:8" s="13" customFormat="1" ht="19.5" customHeight="1">
      <c r="A392">
        <v>420</v>
      </c>
      <c r="B392" s="316"/>
      <c r="C392" s="9" t="s">
        <v>330</v>
      </c>
      <c r="D392" s="10" t="s">
        <v>1459</v>
      </c>
      <c r="E392" s="10" t="s">
        <v>1461</v>
      </c>
      <c r="F392" s="8">
        <v>1</v>
      </c>
      <c r="G392" s="111"/>
      <c r="H392"/>
    </row>
    <row r="393" spans="1:8" s="13" customFormat="1" ht="19.5" customHeight="1">
      <c r="A393">
        <v>421</v>
      </c>
      <c r="B393" s="316"/>
      <c r="C393" s="9" t="s">
        <v>330</v>
      </c>
      <c r="D393" s="10" t="s">
        <v>1460</v>
      </c>
      <c r="E393" s="10" t="s">
        <v>1462</v>
      </c>
      <c r="F393" s="8">
        <v>1</v>
      </c>
      <c r="G393" s="111"/>
      <c r="H393"/>
    </row>
    <row r="394" spans="1:8" s="13" customFormat="1" ht="19.5" customHeight="1">
      <c r="A394">
        <v>422</v>
      </c>
      <c r="B394" s="316"/>
      <c r="C394" s="9" t="s">
        <v>330</v>
      </c>
      <c r="D394" s="10" t="s">
        <v>1463</v>
      </c>
      <c r="E394" s="10" t="s">
        <v>1464</v>
      </c>
      <c r="F394" s="8">
        <v>1</v>
      </c>
      <c r="G394" s="111"/>
      <c r="H394"/>
    </row>
    <row r="395" spans="1:8" s="13" customFormat="1" ht="19.5" customHeight="1">
      <c r="A395">
        <v>423</v>
      </c>
      <c r="B395" s="316"/>
      <c r="C395" s="9" t="s">
        <v>330</v>
      </c>
      <c r="D395" s="10" t="s">
        <v>736</v>
      </c>
      <c r="E395" s="10" t="s">
        <v>737</v>
      </c>
      <c r="F395" s="8">
        <v>21</v>
      </c>
      <c r="G395" s="111"/>
      <c r="H395"/>
    </row>
    <row r="396" spans="1:8" s="13" customFormat="1" ht="19.5" customHeight="1">
      <c r="A396">
        <v>424</v>
      </c>
      <c r="B396" s="316"/>
      <c r="C396" s="9" t="s">
        <v>327</v>
      </c>
      <c r="D396" s="10" t="s">
        <v>2118</v>
      </c>
      <c r="E396" s="10" t="s">
        <v>738</v>
      </c>
      <c r="F396" s="8">
        <v>2</v>
      </c>
      <c r="G396" s="111"/>
      <c r="H396"/>
    </row>
    <row r="397" spans="1:8" s="13" customFormat="1" ht="19.5" customHeight="1">
      <c r="A397">
        <v>425</v>
      </c>
      <c r="B397" s="316"/>
      <c r="C397" s="9" t="s">
        <v>327</v>
      </c>
      <c r="D397" s="10" t="s">
        <v>1536</v>
      </c>
      <c r="E397" s="10" t="s">
        <v>1537</v>
      </c>
      <c r="F397" s="8"/>
      <c r="G397" s="111">
        <v>1</v>
      </c>
      <c r="H397"/>
    </row>
    <row r="398" spans="1:8" s="13" customFormat="1" ht="19.5" customHeight="1">
      <c r="A398">
        <v>426</v>
      </c>
      <c r="B398" s="316"/>
      <c r="C398" s="9" t="s">
        <v>327</v>
      </c>
      <c r="D398" s="10" t="s">
        <v>1538</v>
      </c>
      <c r="E398" s="10" t="s">
        <v>1539</v>
      </c>
      <c r="F398" s="8"/>
      <c r="G398" s="111">
        <v>1</v>
      </c>
      <c r="H398"/>
    </row>
    <row r="399" spans="1:8" s="13" customFormat="1" ht="19.5" customHeight="1">
      <c r="A399">
        <v>427</v>
      </c>
      <c r="B399" s="316"/>
      <c r="C399" s="9" t="s">
        <v>327</v>
      </c>
      <c r="D399" s="10" t="s">
        <v>1540</v>
      </c>
      <c r="E399" s="10" t="s">
        <v>1541</v>
      </c>
      <c r="F399" s="8"/>
      <c r="G399" s="111">
        <v>1</v>
      </c>
      <c r="H399"/>
    </row>
    <row r="400" spans="1:8" s="13" customFormat="1" ht="19.5" customHeight="1">
      <c r="A400">
        <v>428</v>
      </c>
      <c r="B400" s="316"/>
      <c r="C400" s="9" t="s">
        <v>327</v>
      </c>
      <c r="D400" s="10" t="s">
        <v>1679</v>
      </c>
      <c r="E400" s="10" t="s">
        <v>1680</v>
      </c>
      <c r="F400" s="8">
        <v>1</v>
      </c>
      <c r="G400" s="111"/>
      <c r="H400"/>
    </row>
    <row r="401" spans="1:8" s="13" customFormat="1" ht="19.5" customHeight="1">
      <c r="A401">
        <v>430</v>
      </c>
      <c r="B401" s="316"/>
      <c r="C401" s="9" t="s">
        <v>330</v>
      </c>
      <c r="D401" s="10" t="s">
        <v>1554</v>
      </c>
      <c r="E401" s="10" t="s">
        <v>1555</v>
      </c>
      <c r="F401" s="8">
        <v>2</v>
      </c>
      <c r="G401" s="111"/>
      <c r="H401"/>
    </row>
    <row r="402" spans="1:8" s="13" customFormat="1" ht="19.5" customHeight="1">
      <c r="A402">
        <v>431</v>
      </c>
      <c r="B402" s="316"/>
      <c r="C402" s="9" t="s">
        <v>330</v>
      </c>
      <c r="D402" s="10" t="s">
        <v>1767</v>
      </c>
      <c r="E402" s="10" t="s">
        <v>1768</v>
      </c>
      <c r="F402" s="8">
        <v>1</v>
      </c>
      <c r="G402" s="111"/>
      <c r="H402"/>
    </row>
    <row r="403" spans="1:8" s="13" customFormat="1" ht="19.5" customHeight="1">
      <c r="A403">
        <v>432</v>
      </c>
      <c r="B403" s="316"/>
      <c r="C403" s="9" t="s">
        <v>327</v>
      </c>
      <c r="D403" s="14" t="s">
        <v>739</v>
      </c>
      <c r="E403" s="11" t="s">
        <v>740</v>
      </c>
      <c r="F403" s="15">
        <v>4</v>
      </c>
      <c r="G403" s="113"/>
      <c r="H403"/>
    </row>
    <row r="404" spans="1:8" s="13" customFormat="1" ht="19.5" customHeight="1">
      <c r="A404">
        <v>433</v>
      </c>
      <c r="B404" s="316"/>
      <c r="C404" s="9" t="s">
        <v>327</v>
      </c>
      <c r="D404" s="14" t="s">
        <v>741</v>
      </c>
      <c r="E404" s="11" t="s">
        <v>742</v>
      </c>
      <c r="F404" s="15">
        <v>2</v>
      </c>
      <c r="G404" s="113"/>
      <c r="H404"/>
    </row>
    <row r="405" spans="1:8" s="13" customFormat="1" ht="19.5" customHeight="1">
      <c r="A405">
        <v>435</v>
      </c>
      <c r="B405" s="316"/>
      <c r="C405" s="9" t="s">
        <v>330</v>
      </c>
      <c r="D405" s="10" t="s">
        <v>1465</v>
      </c>
      <c r="E405" s="10" t="s">
        <v>1466</v>
      </c>
      <c r="F405" s="8">
        <v>1</v>
      </c>
      <c r="G405" s="111"/>
      <c r="H405"/>
    </row>
    <row r="406" spans="1:8" s="13" customFormat="1" ht="19.5" customHeight="1">
      <c r="A406">
        <v>436</v>
      </c>
      <c r="B406" s="316"/>
      <c r="C406" s="9" t="s">
        <v>327</v>
      </c>
      <c r="D406" s="10" t="s">
        <v>177</v>
      </c>
      <c r="E406" s="10" t="s">
        <v>178</v>
      </c>
      <c r="F406" s="8">
        <v>1</v>
      </c>
      <c r="G406" s="111"/>
      <c r="H406"/>
    </row>
    <row r="407" spans="1:8" s="13" customFormat="1" ht="19.5" customHeight="1">
      <c r="A407">
        <v>437</v>
      </c>
      <c r="B407" s="316"/>
      <c r="C407" s="9" t="s">
        <v>327</v>
      </c>
      <c r="D407" s="14" t="s">
        <v>2119</v>
      </c>
      <c r="E407" s="11" t="s">
        <v>743</v>
      </c>
      <c r="F407" s="15">
        <v>1</v>
      </c>
      <c r="G407" s="113"/>
      <c r="H407"/>
    </row>
    <row r="408" spans="1:7" ht="19.5" customHeight="1">
      <c r="A408">
        <v>439</v>
      </c>
      <c r="B408" s="316"/>
      <c r="C408" s="16" t="s">
        <v>360</v>
      </c>
      <c r="D408" s="11" t="s">
        <v>744</v>
      </c>
      <c r="E408" s="11" t="s">
        <v>745</v>
      </c>
      <c r="F408" s="12">
        <v>1</v>
      </c>
      <c r="G408" s="112"/>
    </row>
    <row r="409" spans="1:7" ht="19.5" customHeight="1">
      <c r="A409">
        <v>440</v>
      </c>
      <c r="B409" s="316"/>
      <c r="C409" s="16" t="s">
        <v>360</v>
      </c>
      <c r="D409" s="11" t="s">
        <v>746</v>
      </c>
      <c r="E409" s="11" t="s">
        <v>747</v>
      </c>
      <c r="F409" s="12"/>
      <c r="G409" s="112">
        <v>1</v>
      </c>
    </row>
    <row r="410" spans="1:7" ht="19.5" customHeight="1">
      <c r="A410">
        <v>441</v>
      </c>
      <c r="B410" s="316"/>
      <c r="C410" s="9" t="s">
        <v>1588</v>
      </c>
      <c r="D410" s="10" t="s">
        <v>748</v>
      </c>
      <c r="E410" s="10" t="s">
        <v>749</v>
      </c>
      <c r="F410" s="8"/>
      <c r="G410" s="111">
        <v>1</v>
      </c>
    </row>
    <row r="411" spans="1:7" ht="19.5" customHeight="1" thickBot="1">
      <c r="A411">
        <v>442</v>
      </c>
      <c r="B411" s="317"/>
      <c r="C411" s="114" t="s">
        <v>652</v>
      </c>
      <c r="D411" s="55" t="s">
        <v>1457</v>
      </c>
      <c r="E411" s="55" t="s">
        <v>1458</v>
      </c>
      <c r="F411" s="56">
        <v>1</v>
      </c>
      <c r="G411" s="57"/>
    </row>
    <row r="412" spans="1:7" ht="19.5" customHeight="1">
      <c r="A412">
        <v>443</v>
      </c>
      <c r="B412" s="295" t="s">
        <v>750</v>
      </c>
      <c r="C412" s="115" t="s">
        <v>321</v>
      </c>
      <c r="D412" s="116" t="s">
        <v>751</v>
      </c>
      <c r="E412" s="116" t="s">
        <v>752</v>
      </c>
      <c r="F412" s="109">
        <v>1</v>
      </c>
      <c r="G412" s="110">
        <v>1</v>
      </c>
    </row>
    <row r="413" spans="1:7" ht="19.5" customHeight="1">
      <c r="A413">
        <v>444</v>
      </c>
      <c r="B413" s="296"/>
      <c r="C413" s="16" t="s">
        <v>378</v>
      </c>
      <c r="D413" s="11" t="s">
        <v>1694</v>
      </c>
      <c r="E413" s="293" t="s">
        <v>753</v>
      </c>
      <c r="F413" s="313">
        <v>1</v>
      </c>
      <c r="G413" s="306"/>
    </row>
    <row r="414" spans="1:7" ht="19.5" customHeight="1">
      <c r="A414">
        <v>445</v>
      </c>
      <c r="B414" s="296"/>
      <c r="C414" s="146" t="s">
        <v>378</v>
      </c>
      <c r="D414" s="148" t="s">
        <v>1695</v>
      </c>
      <c r="E414" s="294"/>
      <c r="F414" s="314"/>
      <c r="G414" s="307"/>
    </row>
    <row r="415" spans="1:7" ht="19.5" customHeight="1" thickBot="1">
      <c r="A415">
        <v>446</v>
      </c>
      <c r="B415" s="297"/>
      <c r="C415" s="103" t="s">
        <v>1687</v>
      </c>
      <c r="D415" s="104" t="s">
        <v>1769</v>
      </c>
      <c r="E415" s="58" t="s">
        <v>1770</v>
      </c>
      <c r="F415" s="54">
        <v>1</v>
      </c>
      <c r="G415" s="199"/>
    </row>
    <row r="416" spans="1:7" ht="19.5" customHeight="1" thickBot="1">
      <c r="A416">
        <v>447</v>
      </c>
      <c r="B416" s="120" t="s">
        <v>754</v>
      </c>
      <c r="C416" s="121" t="s">
        <v>373</v>
      </c>
      <c r="D416" s="122" t="s">
        <v>755</v>
      </c>
      <c r="E416" s="122" t="s">
        <v>756</v>
      </c>
      <c r="F416" s="123">
        <v>2</v>
      </c>
      <c r="G416" s="124"/>
    </row>
    <row r="417" spans="1:8" s="13" customFormat="1" ht="19.5" customHeight="1">
      <c r="A417">
        <v>448</v>
      </c>
      <c r="B417" s="273" t="s">
        <v>757</v>
      </c>
      <c r="C417" s="115" t="s">
        <v>729</v>
      </c>
      <c r="D417" s="118" t="s">
        <v>758</v>
      </c>
      <c r="E417" s="118" t="s">
        <v>759</v>
      </c>
      <c r="F417" s="48"/>
      <c r="G417" s="119">
        <v>1</v>
      </c>
      <c r="H417"/>
    </row>
    <row r="418" spans="1:8" s="13" customFormat="1" ht="19.5" customHeight="1">
      <c r="A418">
        <v>449</v>
      </c>
      <c r="B418" s="274"/>
      <c r="C418" s="9" t="s">
        <v>729</v>
      </c>
      <c r="D418" s="11" t="s">
        <v>760</v>
      </c>
      <c r="E418" s="11" t="s">
        <v>761</v>
      </c>
      <c r="F418" s="12"/>
      <c r="G418" s="112">
        <v>4</v>
      </c>
      <c r="H418"/>
    </row>
    <row r="419" spans="1:8" s="13" customFormat="1" ht="19.5" customHeight="1">
      <c r="A419">
        <v>450</v>
      </c>
      <c r="B419" s="274"/>
      <c r="C419" s="9" t="s">
        <v>321</v>
      </c>
      <c r="D419" s="10" t="s">
        <v>762</v>
      </c>
      <c r="E419" s="10" t="s">
        <v>763</v>
      </c>
      <c r="F419" s="8">
        <v>1</v>
      </c>
      <c r="G419" s="111">
        <v>1</v>
      </c>
      <c r="H419"/>
    </row>
    <row r="420" spans="1:8" s="13" customFormat="1" ht="19.5" customHeight="1">
      <c r="A420">
        <v>451</v>
      </c>
      <c r="B420" s="275"/>
      <c r="C420" s="130" t="s">
        <v>327</v>
      </c>
      <c r="D420" s="7" t="s">
        <v>1771</v>
      </c>
      <c r="E420" s="7" t="s">
        <v>1772</v>
      </c>
      <c r="F420" s="128">
        <v>1</v>
      </c>
      <c r="G420" s="129"/>
      <c r="H420"/>
    </row>
    <row r="421" spans="1:8" s="13" customFormat="1" ht="19.5" customHeight="1">
      <c r="A421">
        <v>452</v>
      </c>
      <c r="B421" s="275"/>
      <c r="C421" s="130" t="s">
        <v>327</v>
      </c>
      <c r="D421" s="7" t="s">
        <v>764</v>
      </c>
      <c r="E421" s="7" t="s">
        <v>765</v>
      </c>
      <c r="F421" s="128">
        <v>2</v>
      </c>
      <c r="G421" s="129"/>
      <c r="H421"/>
    </row>
    <row r="422" spans="1:8" s="13" customFormat="1" ht="19.5" customHeight="1" thickBot="1">
      <c r="A422">
        <v>453</v>
      </c>
      <c r="B422" s="276"/>
      <c r="C422" s="114" t="s">
        <v>443</v>
      </c>
      <c r="D422" s="125" t="s">
        <v>1548</v>
      </c>
      <c r="E422" s="104" t="s">
        <v>1549</v>
      </c>
      <c r="F422" s="54">
        <v>1</v>
      </c>
      <c r="G422" s="126"/>
      <c r="H422"/>
    </row>
    <row r="423" spans="1:8" s="13" customFormat="1" ht="19.5" customHeight="1">
      <c r="A423">
        <v>454</v>
      </c>
      <c r="B423" s="273" t="s">
        <v>766</v>
      </c>
      <c r="C423" s="115" t="s">
        <v>729</v>
      </c>
      <c r="D423" s="118" t="s">
        <v>767</v>
      </c>
      <c r="E423" s="118" t="s">
        <v>768</v>
      </c>
      <c r="F423" s="48">
        <v>1</v>
      </c>
      <c r="G423" s="119"/>
      <c r="H423"/>
    </row>
    <row r="424" spans="1:8" s="13" customFormat="1" ht="19.5" customHeight="1">
      <c r="A424">
        <v>455</v>
      </c>
      <c r="B424" s="274"/>
      <c r="C424" s="9" t="s">
        <v>729</v>
      </c>
      <c r="D424" s="11" t="s">
        <v>2163</v>
      </c>
      <c r="E424" s="11" t="s">
        <v>2164</v>
      </c>
      <c r="F424" s="12">
        <v>2</v>
      </c>
      <c r="G424" s="112"/>
      <c r="H424"/>
    </row>
    <row r="425" spans="1:8" s="13" customFormat="1" ht="19.5" customHeight="1">
      <c r="A425">
        <v>456</v>
      </c>
      <c r="B425" s="274"/>
      <c r="C425" s="9" t="s">
        <v>729</v>
      </c>
      <c r="D425" s="11" t="s">
        <v>769</v>
      </c>
      <c r="E425" s="11" t="s">
        <v>770</v>
      </c>
      <c r="F425" s="12">
        <v>1</v>
      </c>
      <c r="G425" s="112"/>
      <c r="H425"/>
    </row>
    <row r="426" spans="1:8" s="13" customFormat="1" ht="19.5" customHeight="1">
      <c r="A426">
        <v>457</v>
      </c>
      <c r="B426" s="274"/>
      <c r="C426" s="9" t="s">
        <v>729</v>
      </c>
      <c r="D426" s="11" t="s">
        <v>1591</v>
      </c>
      <c r="E426" s="11" t="s">
        <v>771</v>
      </c>
      <c r="F426" s="12">
        <v>1</v>
      </c>
      <c r="G426" s="112"/>
      <c r="H426"/>
    </row>
    <row r="427" spans="1:8" s="13" customFormat="1" ht="19.5" customHeight="1">
      <c r="A427">
        <v>458</v>
      </c>
      <c r="B427" s="274"/>
      <c r="C427" s="9" t="s">
        <v>327</v>
      </c>
      <c r="D427" s="14" t="s">
        <v>772</v>
      </c>
      <c r="E427" s="11" t="s">
        <v>773</v>
      </c>
      <c r="F427" s="15">
        <v>4</v>
      </c>
      <c r="G427" s="113"/>
      <c r="H427"/>
    </row>
    <row r="428" spans="1:8" s="13" customFormat="1" ht="19.5" customHeight="1">
      <c r="A428">
        <v>459</v>
      </c>
      <c r="B428" s="275"/>
      <c r="C428" s="9" t="s">
        <v>327</v>
      </c>
      <c r="D428" s="135" t="s">
        <v>1868</v>
      </c>
      <c r="E428" s="136" t="s">
        <v>1869</v>
      </c>
      <c r="F428" s="127">
        <v>3</v>
      </c>
      <c r="G428" s="137"/>
      <c r="H428"/>
    </row>
    <row r="429" spans="1:7" ht="19.5" customHeight="1" thickBot="1">
      <c r="A429">
        <v>460</v>
      </c>
      <c r="B429" s="276"/>
      <c r="C429" s="103" t="s">
        <v>360</v>
      </c>
      <c r="D429" s="104" t="s">
        <v>0</v>
      </c>
      <c r="E429" s="104" t="s">
        <v>1</v>
      </c>
      <c r="F429" s="58"/>
      <c r="G429" s="105">
        <v>1</v>
      </c>
    </row>
    <row r="430" spans="1:8" s="13" customFormat="1" ht="19.5" customHeight="1">
      <c r="A430">
        <v>461</v>
      </c>
      <c r="B430" s="273" t="s">
        <v>2</v>
      </c>
      <c r="C430" s="115" t="s">
        <v>321</v>
      </c>
      <c r="D430" s="116" t="s">
        <v>3</v>
      </c>
      <c r="E430" s="116" t="s">
        <v>4</v>
      </c>
      <c r="F430" s="109">
        <v>1</v>
      </c>
      <c r="G430" s="110"/>
      <c r="H430"/>
    </row>
    <row r="431" spans="1:8" s="13" customFormat="1" ht="19.5" customHeight="1">
      <c r="A431">
        <v>462</v>
      </c>
      <c r="B431" s="274"/>
      <c r="C431" s="9" t="s">
        <v>321</v>
      </c>
      <c r="D431" s="10" t="s">
        <v>5</v>
      </c>
      <c r="E431" s="10" t="s">
        <v>6</v>
      </c>
      <c r="F431" s="8"/>
      <c r="G431" s="111">
        <v>1</v>
      </c>
      <c r="H431"/>
    </row>
    <row r="432" spans="1:8" s="13" customFormat="1" ht="21" customHeight="1" thickBot="1">
      <c r="A432">
        <v>463</v>
      </c>
      <c r="B432" s="276"/>
      <c r="C432" s="114" t="s">
        <v>321</v>
      </c>
      <c r="D432" s="55" t="s">
        <v>7</v>
      </c>
      <c r="E432" s="55" t="s">
        <v>8</v>
      </c>
      <c r="F432" s="56">
        <v>1</v>
      </c>
      <c r="G432" s="57"/>
      <c r="H432"/>
    </row>
    <row r="433" spans="2:7" s="13" customFormat="1" ht="19.5" customHeight="1">
      <c r="B433" s="1"/>
      <c r="C433" s="1"/>
      <c r="D433" s="2"/>
      <c r="E433" s="2"/>
      <c r="F433" s="42"/>
      <c r="G433" s="42"/>
    </row>
    <row r="434" spans="2:7" ht="35.25" customHeight="1">
      <c r="B434" s="4" t="str">
        <f>"○国等施設　"&amp;COUNTA(C437:C461)&amp;"施設"</f>
        <v>○国等施設　25施設</v>
      </c>
      <c r="C434" s="5"/>
      <c r="D434" s="6"/>
      <c r="E434" s="6"/>
      <c r="F434" s="304" t="s">
        <v>312</v>
      </c>
      <c r="G434" s="305"/>
    </row>
    <row r="435" spans="2:7" ht="19.5" customHeight="1">
      <c r="B435" s="298" t="s">
        <v>313</v>
      </c>
      <c r="C435" s="309" t="s">
        <v>314</v>
      </c>
      <c r="D435" s="308" t="s">
        <v>315</v>
      </c>
      <c r="E435" s="310" t="s">
        <v>9</v>
      </c>
      <c r="F435" s="302" t="s">
        <v>317</v>
      </c>
      <c r="G435" s="303"/>
    </row>
    <row r="436" spans="2:7" ht="19.5" customHeight="1" thickBot="1">
      <c r="B436" s="299"/>
      <c r="C436" s="312"/>
      <c r="D436" s="309"/>
      <c r="E436" s="311"/>
      <c r="F436" s="46" t="s">
        <v>318</v>
      </c>
      <c r="G436" s="46" t="s">
        <v>319</v>
      </c>
    </row>
    <row r="437" spans="1:7" ht="19.5" customHeight="1">
      <c r="A437">
        <v>464</v>
      </c>
      <c r="B437" s="279" t="s">
        <v>320</v>
      </c>
      <c r="C437" s="161" t="s">
        <v>1892</v>
      </c>
      <c r="D437" s="162" t="s">
        <v>10</v>
      </c>
      <c r="E437" s="163" t="s">
        <v>11</v>
      </c>
      <c r="F437" s="164">
        <v>2</v>
      </c>
      <c r="G437" s="165"/>
    </row>
    <row r="438" spans="1:7" ht="19.5" customHeight="1" thickBot="1">
      <c r="A438">
        <v>465</v>
      </c>
      <c r="B438" s="281"/>
      <c r="C438" s="167" t="s">
        <v>1892</v>
      </c>
      <c r="D438" s="172" t="s">
        <v>12</v>
      </c>
      <c r="E438" s="169" t="s">
        <v>13</v>
      </c>
      <c r="F438" s="170"/>
      <c r="G438" s="171">
        <v>1</v>
      </c>
    </row>
    <row r="439" spans="1:7" ht="19.5" customHeight="1">
      <c r="A439">
        <v>466</v>
      </c>
      <c r="B439" s="282" t="s">
        <v>372</v>
      </c>
      <c r="C439" s="161" t="s">
        <v>1892</v>
      </c>
      <c r="D439" s="162" t="s">
        <v>14</v>
      </c>
      <c r="E439" s="163" t="s">
        <v>15</v>
      </c>
      <c r="F439" s="164">
        <v>1</v>
      </c>
      <c r="G439" s="165">
        <v>1</v>
      </c>
    </row>
    <row r="440" spans="1:7" ht="19.5" customHeight="1" thickBot="1">
      <c r="A440">
        <v>468</v>
      </c>
      <c r="B440" s="283"/>
      <c r="C440" s="167" t="s">
        <v>1892</v>
      </c>
      <c r="D440" s="172" t="s">
        <v>1894</v>
      </c>
      <c r="E440" s="173" t="s">
        <v>1895</v>
      </c>
      <c r="F440" s="174"/>
      <c r="G440" s="175">
        <v>6</v>
      </c>
    </row>
    <row r="441" spans="1:7" ht="19.5" customHeight="1">
      <c r="A441">
        <v>469</v>
      </c>
      <c r="B441" s="279" t="s">
        <v>441</v>
      </c>
      <c r="C441" s="161" t="s">
        <v>1892</v>
      </c>
      <c r="D441" s="162" t="s">
        <v>16</v>
      </c>
      <c r="E441" s="163" t="s">
        <v>17</v>
      </c>
      <c r="F441" s="164">
        <v>1</v>
      </c>
      <c r="G441" s="165"/>
    </row>
    <row r="442" spans="1:7" ht="19.5" customHeight="1">
      <c r="A442">
        <v>470</v>
      </c>
      <c r="B442" s="300"/>
      <c r="C442" s="18" t="s">
        <v>1892</v>
      </c>
      <c r="D442" s="19" t="s">
        <v>18</v>
      </c>
      <c r="E442" s="35" t="s">
        <v>17</v>
      </c>
      <c r="F442" s="20">
        <v>1</v>
      </c>
      <c r="G442" s="166"/>
    </row>
    <row r="443" spans="1:7" ht="19.5" customHeight="1">
      <c r="A443">
        <v>471</v>
      </c>
      <c r="B443" s="300"/>
      <c r="C443" s="18" t="s">
        <v>1892</v>
      </c>
      <c r="D443" s="19" t="s">
        <v>19</v>
      </c>
      <c r="E443" s="35" t="s">
        <v>20</v>
      </c>
      <c r="F443" s="20"/>
      <c r="G443" s="166">
        <v>1</v>
      </c>
    </row>
    <row r="444" spans="1:7" ht="19.5" customHeight="1">
      <c r="A444">
        <v>472</v>
      </c>
      <c r="B444" s="301"/>
      <c r="C444" s="228" t="s">
        <v>1892</v>
      </c>
      <c r="D444" s="229" t="s">
        <v>21</v>
      </c>
      <c r="E444" s="230" t="s">
        <v>22</v>
      </c>
      <c r="F444" s="231"/>
      <c r="G444" s="232">
        <v>2</v>
      </c>
    </row>
    <row r="445" spans="1:7" ht="19.5" customHeight="1">
      <c r="A445">
        <v>473</v>
      </c>
      <c r="B445" s="301"/>
      <c r="C445" s="146" t="s">
        <v>1892</v>
      </c>
      <c r="D445" s="136" t="s">
        <v>1955</v>
      </c>
      <c r="E445" s="136" t="s">
        <v>1956</v>
      </c>
      <c r="F445" s="138">
        <v>1</v>
      </c>
      <c r="G445" s="141"/>
    </row>
    <row r="446" spans="1:7" ht="19.5" customHeight="1" thickBot="1">
      <c r="A446">
        <v>473</v>
      </c>
      <c r="B446" s="281"/>
      <c r="C446" s="103" t="s">
        <v>1892</v>
      </c>
      <c r="D446" s="104" t="s">
        <v>2011</v>
      </c>
      <c r="E446" s="104" t="s">
        <v>2012</v>
      </c>
      <c r="F446" s="58">
        <v>2</v>
      </c>
      <c r="G446" s="105"/>
    </row>
    <row r="447" spans="1:7" ht="19.5" customHeight="1">
      <c r="A447">
        <v>474</v>
      </c>
      <c r="B447" s="279" t="s">
        <v>498</v>
      </c>
      <c r="C447" s="161" t="s">
        <v>1892</v>
      </c>
      <c r="D447" s="162" t="s">
        <v>23</v>
      </c>
      <c r="E447" s="163" t="s">
        <v>24</v>
      </c>
      <c r="F447" s="164"/>
      <c r="G447" s="165">
        <v>1</v>
      </c>
    </row>
    <row r="448" spans="1:7" ht="19.5" customHeight="1">
      <c r="A448">
        <v>475</v>
      </c>
      <c r="B448" s="280"/>
      <c r="C448" s="205" t="s">
        <v>1892</v>
      </c>
      <c r="D448" s="19" t="s">
        <v>25</v>
      </c>
      <c r="E448" s="35" t="s">
        <v>26</v>
      </c>
      <c r="F448" s="20"/>
      <c r="G448" s="166">
        <v>1</v>
      </c>
    </row>
    <row r="449" spans="1:7" ht="19.5" customHeight="1">
      <c r="A449">
        <v>476</v>
      </c>
      <c r="B449" s="280"/>
      <c r="C449" s="205" t="s">
        <v>1892</v>
      </c>
      <c r="D449" s="19" t="s">
        <v>1957</v>
      </c>
      <c r="E449" s="35" t="s">
        <v>1958</v>
      </c>
      <c r="F449" s="233">
        <v>2</v>
      </c>
      <c r="G449" s="234"/>
    </row>
    <row r="450" spans="1:7" ht="19.5" customHeight="1" thickBot="1">
      <c r="A450">
        <v>477</v>
      </c>
      <c r="B450" s="281"/>
      <c r="C450" s="167" t="s">
        <v>1892</v>
      </c>
      <c r="D450" s="172" t="s">
        <v>1959</v>
      </c>
      <c r="E450" s="173" t="s">
        <v>1960</v>
      </c>
      <c r="F450" s="170">
        <v>1</v>
      </c>
      <c r="G450" s="171"/>
    </row>
    <row r="451" spans="1:7" ht="19.5" customHeight="1" thickBot="1">
      <c r="A451">
        <v>478</v>
      </c>
      <c r="B451" s="176" t="s">
        <v>149</v>
      </c>
      <c r="C451" s="177" t="s">
        <v>1892</v>
      </c>
      <c r="D451" s="178" t="s">
        <v>145</v>
      </c>
      <c r="E451" s="179" t="s">
        <v>148</v>
      </c>
      <c r="F451" s="180">
        <v>1</v>
      </c>
      <c r="G451" s="181" t="s">
        <v>1585</v>
      </c>
    </row>
    <row r="452" spans="1:7" ht="19.5" customHeight="1">
      <c r="A452">
        <v>479</v>
      </c>
      <c r="B452" s="282" t="s">
        <v>594</v>
      </c>
      <c r="C452" s="161" t="s">
        <v>1892</v>
      </c>
      <c r="D452" s="162" t="s">
        <v>27</v>
      </c>
      <c r="E452" s="163" t="s">
        <v>28</v>
      </c>
      <c r="F452" s="164">
        <v>1</v>
      </c>
      <c r="G452" s="165"/>
    </row>
    <row r="453" spans="1:7" ht="19.5" customHeight="1" thickBot="1">
      <c r="A453">
        <v>480</v>
      </c>
      <c r="B453" s="283"/>
      <c r="C453" s="167" t="s">
        <v>1892</v>
      </c>
      <c r="D453" s="168" t="s">
        <v>1432</v>
      </c>
      <c r="E453" s="169" t="s">
        <v>1433</v>
      </c>
      <c r="F453" s="170">
        <v>1</v>
      </c>
      <c r="G453" s="171"/>
    </row>
    <row r="454" spans="1:7" ht="19.5" customHeight="1" thickBot="1">
      <c r="A454">
        <v>481</v>
      </c>
      <c r="B454" s="182" t="s">
        <v>934</v>
      </c>
      <c r="C454" s="177" t="s">
        <v>1892</v>
      </c>
      <c r="D454" s="178" t="s">
        <v>1438</v>
      </c>
      <c r="E454" s="179" t="s">
        <v>1439</v>
      </c>
      <c r="F454" s="180"/>
      <c r="G454" s="181">
        <v>1</v>
      </c>
    </row>
    <row r="455" spans="1:7" ht="19.5" customHeight="1" thickBot="1">
      <c r="A455">
        <v>482</v>
      </c>
      <c r="B455" s="182" t="s">
        <v>939</v>
      </c>
      <c r="C455" s="177" t="s">
        <v>1892</v>
      </c>
      <c r="D455" s="178" t="s">
        <v>1440</v>
      </c>
      <c r="E455" s="179" t="s">
        <v>1441</v>
      </c>
      <c r="F455" s="180"/>
      <c r="G455" s="181">
        <v>1</v>
      </c>
    </row>
    <row r="456" spans="1:7" ht="19.5" customHeight="1">
      <c r="A456">
        <v>483</v>
      </c>
      <c r="B456" s="282" t="s">
        <v>681</v>
      </c>
      <c r="C456" s="161" t="s">
        <v>1892</v>
      </c>
      <c r="D456" s="162" t="s">
        <v>1498</v>
      </c>
      <c r="E456" s="163" t="s">
        <v>1499</v>
      </c>
      <c r="F456" s="164"/>
      <c r="G456" s="165">
        <v>1</v>
      </c>
    </row>
    <row r="457" spans="1:7" ht="19.5" customHeight="1" thickBot="1">
      <c r="A457">
        <v>484</v>
      </c>
      <c r="B457" s="283"/>
      <c r="C457" s="167" t="s">
        <v>1892</v>
      </c>
      <c r="D457" s="168" t="s">
        <v>2078</v>
      </c>
      <c r="E457" s="169" t="s">
        <v>29</v>
      </c>
      <c r="F457" s="170"/>
      <c r="G457" s="171">
        <v>1</v>
      </c>
    </row>
    <row r="458" spans="1:7" ht="19.5" customHeight="1">
      <c r="A458">
        <v>485</v>
      </c>
      <c r="B458" s="282" t="s">
        <v>709</v>
      </c>
      <c r="C458" s="161" t="s">
        <v>1892</v>
      </c>
      <c r="D458" s="162" t="s">
        <v>30</v>
      </c>
      <c r="E458" s="163" t="s">
        <v>31</v>
      </c>
      <c r="F458" s="164"/>
      <c r="G458" s="165">
        <v>1</v>
      </c>
    </row>
    <row r="459" spans="1:7" ht="19.5" customHeight="1">
      <c r="A459">
        <v>486</v>
      </c>
      <c r="B459" s="280"/>
      <c r="C459" s="205" t="s">
        <v>1892</v>
      </c>
      <c r="D459" s="19" t="s">
        <v>1953</v>
      </c>
      <c r="E459" s="35" t="s">
        <v>1954</v>
      </c>
      <c r="F459" s="20">
        <v>3</v>
      </c>
      <c r="G459" s="166"/>
    </row>
    <row r="460" spans="1:7" ht="21" customHeight="1" thickBot="1">
      <c r="A460">
        <v>488</v>
      </c>
      <c r="B460" s="283"/>
      <c r="C460" s="167" t="s">
        <v>1892</v>
      </c>
      <c r="D460" s="172" t="s">
        <v>146</v>
      </c>
      <c r="E460" s="173" t="s">
        <v>147</v>
      </c>
      <c r="F460" s="174">
        <v>2</v>
      </c>
      <c r="G460" s="175" t="s">
        <v>1585</v>
      </c>
    </row>
    <row r="461" spans="1:7" ht="21" customHeight="1" thickBot="1">
      <c r="A461">
        <v>487</v>
      </c>
      <c r="B461" s="183" t="s">
        <v>143</v>
      </c>
      <c r="C461" s="177" t="s">
        <v>1892</v>
      </c>
      <c r="D461" s="178" t="s">
        <v>144</v>
      </c>
      <c r="E461" s="179" t="s">
        <v>2137</v>
      </c>
      <c r="F461" s="180">
        <v>1</v>
      </c>
      <c r="G461" s="181" t="s">
        <v>1585</v>
      </c>
    </row>
    <row r="462" ht="19.5" customHeight="1"/>
    <row r="463" spans="2:7" ht="35.25" customHeight="1">
      <c r="B463" s="4" t="str">
        <f>"○県関係施設　"&amp;COUNTA(C466:C558)&amp;"施設"</f>
        <v>○県関係施設　93施設</v>
      </c>
      <c r="C463" s="5"/>
      <c r="D463" s="6"/>
      <c r="E463" s="6"/>
      <c r="F463" s="304" t="s">
        <v>312</v>
      </c>
      <c r="G463" s="305"/>
    </row>
    <row r="464" spans="2:7" ht="19.5" customHeight="1">
      <c r="B464" s="277" t="s">
        <v>32</v>
      </c>
      <c r="C464" s="277" t="s">
        <v>314</v>
      </c>
      <c r="D464" s="289" t="s">
        <v>315</v>
      </c>
      <c r="E464" s="291" t="s">
        <v>316</v>
      </c>
      <c r="F464" s="302" t="s">
        <v>317</v>
      </c>
      <c r="G464" s="303"/>
    </row>
    <row r="465" spans="2:7" ht="19.5" customHeight="1" thickBot="1">
      <c r="B465" s="278"/>
      <c r="C465" s="278"/>
      <c r="D465" s="290"/>
      <c r="E465" s="292"/>
      <c r="F465" s="46" t="s">
        <v>318</v>
      </c>
      <c r="G465" s="46" t="s">
        <v>319</v>
      </c>
    </row>
    <row r="466" spans="1:7" ht="19.5" customHeight="1">
      <c r="A466">
        <v>489</v>
      </c>
      <c r="B466" s="255" t="s">
        <v>33</v>
      </c>
      <c r="C466" s="117" t="s">
        <v>34</v>
      </c>
      <c r="D466" s="201" t="s">
        <v>35</v>
      </c>
      <c r="E466" s="62" t="s">
        <v>36</v>
      </c>
      <c r="F466" s="83"/>
      <c r="G466" s="84">
        <v>1</v>
      </c>
    </row>
    <row r="467" spans="1:7" ht="19.5" customHeight="1">
      <c r="A467">
        <v>490</v>
      </c>
      <c r="B467" s="256"/>
      <c r="C467" s="16" t="s">
        <v>34</v>
      </c>
      <c r="D467" s="21" t="s">
        <v>37</v>
      </c>
      <c r="E467" s="36" t="s">
        <v>38</v>
      </c>
      <c r="F467" s="22"/>
      <c r="G467" s="85">
        <v>1</v>
      </c>
    </row>
    <row r="468" spans="1:7" ht="19.5" customHeight="1">
      <c r="A468">
        <v>491</v>
      </c>
      <c r="B468" s="256"/>
      <c r="C468" s="16" t="s">
        <v>34</v>
      </c>
      <c r="D468" s="21" t="s">
        <v>39</v>
      </c>
      <c r="E468" s="36" t="s">
        <v>40</v>
      </c>
      <c r="F468" s="22"/>
      <c r="G468" s="85">
        <v>1</v>
      </c>
    </row>
    <row r="469" spans="1:7" ht="19.5" customHeight="1">
      <c r="A469">
        <v>492</v>
      </c>
      <c r="B469" s="256"/>
      <c r="C469" s="16" t="s">
        <v>34</v>
      </c>
      <c r="D469" s="21" t="s">
        <v>41</v>
      </c>
      <c r="E469" s="36" t="s">
        <v>42</v>
      </c>
      <c r="F469" s="22">
        <v>1</v>
      </c>
      <c r="G469" s="85"/>
    </row>
    <row r="470" spans="1:7" ht="19.5" customHeight="1">
      <c r="A470">
        <v>493</v>
      </c>
      <c r="B470" s="256"/>
      <c r="C470" s="16" t="s">
        <v>34</v>
      </c>
      <c r="D470" s="21" t="s">
        <v>43</v>
      </c>
      <c r="E470" s="36" t="s">
        <v>42</v>
      </c>
      <c r="F470" s="22"/>
      <c r="G470" s="85">
        <v>1</v>
      </c>
    </row>
    <row r="471" spans="1:7" ht="19.5" customHeight="1">
      <c r="A471">
        <v>494</v>
      </c>
      <c r="B471" s="256"/>
      <c r="C471" s="16" t="s">
        <v>34</v>
      </c>
      <c r="D471" s="21" t="s">
        <v>44</v>
      </c>
      <c r="E471" s="36" t="s">
        <v>45</v>
      </c>
      <c r="F471" s="22"/>
      <c r="G471" s="85">
        <v>1</v>
      </c>
    </row>
    <row r="472" spans="1:7" ht="19.5" customHeight="1">
      <c r="A472">
        <v>495</v>
      </c>
      <c r="B472" s="256"/>
      <c r="C472" s="16" t="s">
        <v>34</v>
      </c>
      <c r="D472" s="21" t="s">
        <v>46</v>
      </c>
      <c r="E472" s="36" t="s">
        <v>47</v>
      </c>
      <c r="F472" s="22"/>
      <c r="G472" s="85">
        <v>1</v>
      </c>
    </row>
    <row r="473" spans="1:7" ht="19.5" customHeight="1">
      <c r="A473">
        <v>496</v>
      </c>
      <c r="B473" s="256"/>
      <c r="C473" s="16" t="s">
        <v>34</v>
      </c>
      <c r="D473" s="21" t="s">
        <v>48</v>
      </c>
      <c r="E473" s="36" t="s">
        <v>49</v>
      </c>
      <c r="F473" s="22"/>
      <c r="G473" s="85">
        <v>1</v>
      </c>
    </row>
    <row r="474" spans="1:7" ht="19.5" customHeight="1">
      <c r="A474">
        <v>497</v>
      </c>
      <c r="B474" s="256"/>
      <c r="C474" s="16" t="s">
        <v>34</v>
      </c>
      <c r="D474" s="21" t="s">
        <v>50</v>
      </c>
      <c r="E474" s="36" t="s">
        <v>51</v>
      </c>
      <c r="F474" s="22"/>
      <c r="G474" s="85">
        <v>2</v>
      </c>
    </row>
    <row r="475" spans="1:7" ht="19.5" customHeight="1">
      <c r="A475">
        <v>498</v>
      </c>
      <c r="B475" s="256"/>
      <c r="C475" s="16" t="s">
        <v>34</v>
      </c>
      <c r="D475" s="21" t="s">
        <v>52</v>
      </c>
      <c r="E475" s="36" t="s">
        <v>53</v>
      </c>
      <c r="F475" s="22">
        <v>1</v>
      </c>
      <c r="G475" s="85"/>
    </row>
    <row r="476" spans="1:7" ht="19.5" customHeight="1">
      <c r="A476">
        <v>499</v>
      </c>
      <c r="B476" s="256"/>
      <c r="C476" s="16" t="s">
        <v>34</v>
      </c>
      <c r="D476" s="21" t="s">
        <v>54</v>
      </c>
      <c r="E476" s="36" t="s">
        <v>55</v>
      </c>
      <c r="F476" s="22"/>
      <c r="G476" s="85">
        <v>1</v>
      </c>
    </row>
    <row r="477" spans="1:7" ht="19.5" customHeight="1">
      <c r="A477">
        <v>500</v>
      </c>
      <c r="B477" s="256"/>
      <c r="C477" s="16" t="s">
        <v>34</v>
      </c>
      <c r="D477" s="21" t="s">
        <v>56</v>
      </c>
      <c r="E477" s="36" t="s">
        <v>57</v>
      </c>
      <c r="F477" s="22"/>
      <c r="G477" s="85">
        <v>1</v>
      </c>
    </row>
    <row r="478" spans="1:7" ht="19.5" customHeight="1">
      <c r="A478">
        <v>501</v>
      </c>
      <c r="B478" s="256"/>
      <c r="C478" s="16" t="s">
        <v>34</v>
      </c>
      <c r="D478" s="21" t="s">
        <v>58</v>
      </c>
      <c r="E478" s="36" t="s">
        <v>59</v>
      </c>
      <c r="F478" s="22"/>
      <c r="G478" s="85">
        <v>1</v>
      </c>
    </row>
    <row r="479" spans="1:7" ht="19.5" customHeight="1">
      <c r="A479">
        <v>502</v>
      </c>
      <c r="B479" s="256"/>
      <c r="C479" s="16" t="s">
        <v>34</v>
      </c>
      <c r="D479" s="21" t="s">
        <v>60</v>
      </c>
      <c r="E479" s="36" t="s">
        <v>61</v>
      </c>
      <c r="F479" s="22"/>
      <c r="G479" s="85">
        <v>1</v>
      </c>
    </row>
    <row r="480" spans="1:7" ht="19.5" customHeight="1">
      <c r="A480">
        <v>503</v>
      </c>
      <c r="B480" s="256"/>
      <c r="C480" s="16" t="s">
        <v>34</v>
      </c>
      <c r="D480" s="23" t="s">
        <v>2138</v>
      </c>
      <c r="E480" s="36" t="s">
        <v>62</v>
      </c>
      <c r="F480" s="22"/>
      <c r="G480" s="85">
        <v>6</v>
      </c>
    </row>
    <row r="481" spans="1:7" ht="19.5" customHeight="1">
      <c r="A481">
        <v>504</v>
      </c>
      <c r="B481" s="256"/>
      <c r="C481" s="16" t="s">
        <v>34</v>
      </c>
      <c r="D481" s="21" t="s">
        <v>63</v>
      </c>
      <c r="E481" s="36" t="s">
        <v>64</v>
      </c>
      <c r="F481" s="22"/>
      <c r="G481" s="85">
        <v>1</v>
      </c>
    </row>
    <row r="482" spans="1:7" ht="19.5" customHeight="1" thickBot="1">
      <c r="A482">
        <v>505</v>
      </c>
      <c r="B482" s="257"/>
      <c r="C482" s="103" t="s">
        <v>34</v>
      </c>
      <c r="D482" s="86" t="s">
        <v>65</v>
      </c>
      <c r="E482" s="67" t="s">
        <v>66</v>
      </c>
      <c r="F482" s="87">
        <v>3</v>
      </c>
      <c r="G482" s="88"/>
    </row>
    <row r="483" spans="1:7" ht="19.5" customHeight="1">
      <c r="A483">
        <v>506</v>
      </c>
      <c r="B483" s="255" t="s">
        <v>67</v>
      </c>
      <c r="C483" s="117" t="s">
        <v>34</v>
      </c>
      <c r="D483" s="82" t="s">
        <v>68</v>
      </c>
      <c r="E483" s="62" t="s">
        <v>69</v>
      </c>
      <c r="F483" s="83">
        <v>2</v>
      </c>
      <c r="G483" s="84"/>
    </row>
    <row r="484" spans="1:7" ht="19.5" customHeight="1">
      <c r="A484">
        <v>508</v>
      </c>
      <c r="B484" s="256"/>
      <c r="C484" s="16" t="s">
        <v>34</v>
      </c>
      <c r="D484" s="21" t="s">
        <v>70</v>
      </c>
      <c r="E484" s="36" t="s">
        <v>71</v>
      </c>
      <c r="F484" s="22">
        <v>2</v>
      </c>
      <c r="G484" s="85"/>
    </row>
    <row r="485" spans="1:7" ht="19.5" customHeight="1">
      <c r="A485">
        <v>509</v>
      </c>
      <c r="B485" s="256"/>
      <c r="C485" s="16" t="s">
        <v>34</v>
      </c>
      <c r="D485" s="21" t="s">
        <v>72</v>
      </c>
      <c r="E485" s="36" t="s">
        <v>73</v>
      </c>
      <c r="F485" s="22">
        <v>3</v>
      </c>
      <c r="G485" s="85"/>
    </row>
    <row r="486" spans="1:7" ht="19.5" customHeight="1" thickBot="1">
      <c r="A486">
        <v>510</v>
      </c>
      <c r="B486" s="257"/>
      <c r="C486" s="103" t="s">
        <v>34</v>
      </c>
      <c r="D486" s="86" t="s">
        <v>74</v>
      </c>
      <c r="E486" s="67" t="s">
        <v>75</v>
      </c>
      <c r="F486" s="87"/>
      <c r="G486" s="88">
        <v>16</v>
      </c>
    </row>
    <row r="487" spans="1:7" ht="19.5" customHeight="1">
      <c r="A487">
        <v>511</v>
      </c>
      <c r="B487" s="262" t="s">
        <v>76</v>
      </c>
      <c r="C487" s="117" t="s">
        <v>34</v>
      </c>
      <c r="D487" s="82" t="s">
        <v>77</v>
      </c>
      <c r="E487" s="62" t="s">
        <v>78</v>
      </c>
      <c r="F487" s="83"/>
      <c r="G487" s="84">
        <v>1</v>
      </c>
    </row>
    <row r="488" spans="1:7" ht="19.5" customHeight="1">
      <c r="A488">
        <v>512</v>
      </c>
      <c r="B488" s="263"/>
      <c r="C488" s="16" t="s">
        <v>34</v>
      </c>
      <c r="D488" s="21" t="s">
        <v>79</v>
      </c>
      <c r="E488" s="36" t="s">
        <v>80</v>
      </c>
      <c r="F488" s="22">
        <v>16</v>
      </c>
      <c r="G488" s="85"/>
    </row>
    <row r="489" spans="1:7" ht="19.5" customHeight="1">
      <c r="A489">
        <v>513</v>
      </c>
      <c r="B489" s="263"/>
      <c r="C489" s="16" t="s">
        <v>34</v>
      </c>
      <c r="D489" s="21" t="s">
        <v>81</v>
      </c>
      <c r="E489" s="36" t="s">
        <v>82</v>
      </c>
      <c r="F489" s="22">
        <v>15</v>
      </c>
      <c r="G489" s="85"/>
    </row>
    <row r="490" spans="1:7" ht="19.5" customHeight="1">
      <c r="A490">
        <v>514</v>
      </c>
      <c r="B490" s="263"/>
      <c r="C490" s="16" t="s">
        <v>34</v>
      </c>
      <c r="D490" s="21" t="s">
        <v>83</v>
      </c>
      <c r="E490" s="36" t="s">
        <v>84</v>
      </c>
      <c r="F490" s="22"/>
      <c r="G490" s="85">
        <v>1</v>
      </c>
    </row>
    <row r="491" spans="1:7" ht="19.5" customHeight="1">
      <c r="A491">
        <v>515</v>
      </c>
      <c r="B491" s="263"/>
      <c r="C491" s="16" t="s">
        <v>34</v>
      </c>
      <c r="D491" s="21" t="s">
        <v>85</v>
      </c>
      <c r="E491" s="36" t="s">
        <v>86</v>
      </c>
      <c r="F491" s="22">
        <v>1</v>
      </c>
      <c r="G491" s="85">
        <v>0</v>
      </c>
    </row>
    <row r="492" spans="1:7" ht="19.5" customHeight="1">
      <c r="A492">
        <v>516</v>
      </c>
      <c r="B492" s="263"/>
      <c r="C492" s="16" t="s">
        <v>34</v>
      </c>
      <c r="D492" s="21" t="s">
        <v>87</v>
      </c>
      <c r="E492" s="36" t="s">
        <v>88</v>
      </c>
      <c r="F492" s="22"/>
      <c r="G492" s="85">
        <v>2</v>
      </c>
    </row>
    <row r="493" spans="1:7" ht="19.5" customHeight="1">
      <c r="A493">
        <v>517</v>
      </c>
      <c r="B493" s="263"/>
      <c r="C493" s="16" t="s">
        <v>34</v>
      </c>
      <c r="D493" s="21" t="s">
        <v>89</v>
      </c>
      <c r="E493" s="36" t="s">
        <v>90</v>
      </c>
      <c r="F493" s="22"/>
      <c r="G493" s="85">
        <v>8</v>
      </c>
    </row>
    <row r="494" spans="1:7" ht="19.5" customHeight="1">
      <c r="A494">
        <v>518</v>
      </c>
      <c r="B494" s="263"/>
      <c r="C494" s="16" t="s">
        <v>34</v>
      </c>
      <c r="D494" s="21" t="s">
        <v>1592</v>
      </c>
      <c r="E494" s="36" t="s">
        <v>91</v>
      </c>
      <c r="F494" s="22">
        <v>5</v>
      </c>
      <c r="G494" s="85">
        <v>3</v>
      </c>
    </row>
    <row r="495" spans="1:7" ht="19.5" customHeight="1">
      <c r="A495">
        <v>519</v>
      </c>
      <c r="B495" s="263"/>
      <c r="C495" s="16" t="s">
        <v>34</v>
      </c>
      <c r="D495" s="21" t="s">
        <v>92</v>
      </c>
      <c r="E495" s="36" t="s">
        <v>93</v>
      </c>
      <c r="F495" s="22">
        <v>2</v>
      </c>
      <c r="G495" s="85"/>
    </row>
    <row r="496" spans="1:7" ht="19.5" customHeight="1">
      <c r="A496">
        <v>520</v>
      </c>
      <c r="B496" s="263"/>
      <c r="C496" s="16" t="s">
        <v>34</v>
      </c>
      <c r="D496" s="21" t="s">
        <v>94</v>
      </c>
      <c r="E496" s="36" t="s">
        <v>95</v>
      </c>
      <c r="F496" s="22">
        <v>2</v>
      </c>
      <c r="G496" s="85"/>
    </row>
    <row r="497" spans="1:7" ht="19.5" customHeight="1">
      <c r="A497">
        <v>521</v>
      </c>
      <c r="B497" s="263"/>
      <c r="C497" s="16" t="s">
        <v>34</v>
      </c>
      <c r="D497" s="21" t="s">
        <v>96</v>
      </c>
      <c r="E497" s="36" t="s">
        <v>97</v>
      </c>
      <c r="F497" s="22"/>
      <c r="G497" s="85">
        <v>1</v>
      </c>
    </row>
    <row r="498" spans="1:7" ht="19.5" customHeight="1">
      <c r="A498">
        <v>522</v>
      </c>
      <c r="B498" s="263"/>
      <c r="C498" s="16" t="s">
        <v>34</v>
      </c>
      <c r="D498" s="21" t="s">
        <v>98</v>
      </c>
      <c r="E498" s="36" t="s">
        <v>99</v>
      </c>
      <c r="F498" s="22"/>
      <c r="G498" s="85">
        <v>2</v>
      </c>
    </row>
    <row r="499" spans="1:7" ht="19.5" customHeight="1">
      <c r="A499">
        <v>525</v>
      </c>
      <c r="B499" s="263"/>
      <c r="C499" s="16" t="s">
        <v>34</v>
      </c>
      <c r="D499" s="25" t="s">
        <v>100</v>
      </c>
      <c r="E499" s="36" t="s">
        <v>101</v>
      </c>
      <c r="F499" s="22"/>
      <c r="G499" s="85">
        <v>1</v>
      </c>
    </row>
    <row r="500" spans="1:7" ht="19.5" customHeight="1">
      <c r="A500">
        <v>526</v>
      </c>
      <c r="B500" s="263"/>
      <c r="C500" s="16" t="s">
        <v>34</v>
      </c>
      <c r="D500" s="21" t="s">
        <v>102</v>
      </c>
      <c r="E500" s="36" t="s">
        <v>2049</v>
      </c>
      <c r="F500" s="22"/>
      <c r="G500" s="85">
        <v>1</v>
      </c>
    </row>
    <row r="501" spans="1:7" ht="19.5" customHeight="1">
      <c r="A501">
        <v>528</v>
      </c>
      <c r="B501" s="263"/>
      <c r="C501" s="16" t="s">
        <v>34</v>
      </c>
      <c r="D501" s="21" t="s">
        <v>103</v>
      </c>
      <c r="E501" s="36" t="s">
        <v>104</v>
      </c>
      <c r="F501" s="22">
        <v>2</v>
      </c>
      <c r="G501" s="85"/>
    </row>
    <row r="502" spans="1:7" ht="19.5" customHeight="1">
      <c r="A502">
        <v>529</v>
      </c>
      <c r="B502" s="263"/>
      <c r="C502" s="16" t="s">
        <v>34</v>
      </c>
      <c r="D502" s="21" t="s">
        <v>105</v>
      </c>
      <c r="E502" s="36" t="s">
        <v>2049</v>
      </c>
      <c r="F502" s="22"/>
      <c r="G502" s="85">
        <v>1</v>
      </c>
    </row>
    <row r="503" spans="1:7" ht="19.5" customHeight="1">
      <c r="A503">
        <v>530</v>
      </c>
      <c r="B503" s="263"/>
      <c r="C503" s="16" t="s">
        <v>34</v>
      </c>
      <c r="D503" s="21" t="s">
        <v>106</v>
      </c>
      <c r="E503" s="36" t="s">
        <v>84</v>
      </c>
      <c r="F503" s="22">
        <v>9</v>
      </c>
      <c r="G503" s="85"/>
    </row>
    <row r="504" spans="1:7" ht="19.5" customHeight="1">
      <c r="A504">
        <v>531</v>
      </c>
      <c r="B504" s="263"/>
      <c r="C504" s="16" t="s">
        <v>34</v>
      </c>
      <c r="D504" s="21" t="s">
        <v>107</v>
      </c>
      <c r="E504" s="36" t="s">
        <v>108</v>
      </c>
      <c r="F504" s="22">
        <v>14</v>
      </c>
      <c r="G504" s="85">
        <v>1</v>
      </c>
    </row>
    <row r="505" spans="1:7" ht="19.5" customHeight="1">
      <c r="A505">
        <v>532</v>
      </c>
      <c r="B505" s="263"/>
      <c r="C505" s="16" t="s">
        <v>34</v>
      </c>
      <c r="D505" s="21" t="s">
        <v>109</v>
      </c>
      <c r="E505" s="36" t="s">
        <v>110</v>
      </c>
      <c r="F505" s="22">
        <v>4</v>
      </c>
      <c r="G505" s="85"/>
    </row>
    <row r="506" spans="1:7" ht="19.5" customHeight="1">
      <c r="A506">
        <v>533</v>
      </c>
      <c r="B506" s="263"/>
      <c r="C506" s="16" t="s">
        <v>34</v>
      </c>
      <c r="D506" s="21" t="s">
        <v>111</v>
      </c>
      <c r="E506" s="36" t="s">
        <v>112</v>
      </c>
      <c r="F506" s="22">
        <v>1</v>
      </c>
      <c r="G506" s="85"/>
    </row>
    <row r="507" spans="1:7" ht="19.5" customHeight="1">
      <c r="A507">
        <v>534</v>
      </c>
      <c r="B507" s="263"/>
      <c r="C507" s="16" t="s">
        <v>34</v>
      </c>
      <c r="D507" s="21" t="s">
        <v>113</v>
      </c>
      <c r="E507" s="36" t="s">
        <v>114</v>
      </c>
      <c r="F507" s="22">
        <v>1</v>
      </c>
      <c r="G507" s="85">
        <v>1</v>
      </c>
    </row>
    <row r="508" spans="1:7" ht="19.5" customHeight="1">
      <c r="A508">
        <v>535</v>
      </c>
      <c r="B508" s="263"/>
      <c r="C508" s="16" t="s">
        <v>34</v>
      </c>
      <c r="D508" s="21" t="s">
        <v>115</v>
      </c>
      <c r="E508" s="44" t="s">
        <v>116</v>
      </c>
      <c r="F508" s="22"/>
      <c r="G508" s="90">
        <v>1</v>
      </c>
    </row>
    <row r="509" spans="1:7" ht="19.5" customHeight="1">
      <c r="A509">
        <v>536</v>
      </c>
      <c r="B509" s="263"/>
      <c r="C509" s="16" t="s">
        <v>34</v>
      </c>
      <c r="D509" s="21" t="s">
        <v>117</v>
      </c>
      <c r="E509" s="36" t="s">
        <v>118</v>
      </c>
      <c r="F509" s="22">
        <v>1</v>
      </c>
      <c r="G509" s="85"/>
    </row>
    <row r="510" spans="1:7" ht="19.5" customHeight="1">
      <c r="A510">
        <v>537</v>
      </c>
      <c r="B510" s="263"/>
      <c r="C510" s="146" t="s">
        <v>34</v>
      </c>
      <c r="D510" s="158" t="s">
        <v>2050</v>
      </c>
      <c r="E510" s="132" t="s">
        <v>2051</v>
      </c>
      <c r="F510" s="159"/>
      <c r="G510" s="160">
        <v>2</v>
      </c>
    </row>
    <row r="511" spans="1:7" ht="19.5" customHeight="1" thickBot="1">
      <c r="A511">
        <v>538</v>
      </c>
      <c r="B511" s="264"/>
      <c r="C511" s="103" t="s">
        <v>34</v>
      </c>
      <c r="D511" s="86" t="s">
        <v>1782</v>
      </c>
      <c r="E511" s="67" t="s">
        <v>1783</v>
      </c>
      <c r="F511" s="87">
        <v>2</v>
      </c>
      <c r="G511" s="88"/>
    </row>
    <row r="512" spans="1:7" ht="19.5" customHeight="1">
      <c r="A512">
        <v>539</v>
      </c>
      <c r="B512" s="262" t="s">
        <v>119</v>
      </c>
      <c r="C512" s="117" t="s">
        <v>34</v>
      </c>
      <c r="D512" s="82" t="s">
        <v>120</v>
      </c>
      <c r="E512" s="62" t="s">
        <v>121</v>
      </c>
      <c r="F512" s="83">
        <v>1</v>
      </c>
      <c r="G512" s="84"/>
    </row>
    <row r="513" spans="1:7" ht="19.5" customHeight="1">
      <c r="A513">
        <v>540</v>
      </c>
      <c r="B513" s="263"/>
      <c r="C513" s="16" t="s">
        <v>34</v>
      </c>
      <c r="D513" s="21" t="s">
        <v>122</v>
      </c>
      <c r="E513" s="36" t="s">
        <v>123</v>
      </c>
      <c r="F513" s="22"/>
      <c r="G513" s="85">
        <v>1</v>
      </c>
    </row>
    <row r="514" spans="1:7" ht="19.5" customHeight="1">
      <c r="A514">
        <v>541</v>
      </c>
      <c r="B514" s="263"/>
      <c r="C514" s="16" t="s">
        <v>34</v>
      </c>
      <c r="D514" s="21" t="s">
        <v>124</v>
      </c>
      <c r="E514" s="36" t="s">
        <v>125</v>
      </c>
      <c r="F514" s="22"/>
      <c r="G514" s="85">
        <v>3</v>
      </c>
    </row>
    <row r="515" spans="1:7" ht="19.5" customHeight="1">
      <c r="A515">
        <v>542</v>
      </c>
      <c r="B515" s="263"/>
      <c r="C515" s="16" t="s">
        <v>34</v>
      </c>
      <c r="D515" s="21" t="s">
        <v>126</v>
      </c>
      <c r="E515" s="36" t="s">
        <v>2139</v>
      </c>
      <c r="F515" s="22">
        <v>2</v>
      </c>
      <c r="G515" s="85"/>
    </row>
    <row r="516" spans="1:7" ht="19.5" customHeight="1">
      <c r="A516">
        <v>543</v>
      </c>
      <c r="B516" s="263"/>
      <c r="C516" s="16" t="s">
        <v>34</v>
      </c>
      <c r="D516" s="21" t="s">
        <v>127</v>
      </c>
      <c r="E516" s="36" t="s">
        <v>128</v>
      </c>
      <c r="F516" s="22"/>
      <c r="G516" s="85">
        <v>1</v>
      </c>
    </row>
    <row r="517" spans="1:7" ht="19.5" customHeight="1">
      <c r="A517">
        <v>544</v>
      </c>
      <c r="B517" s="263"/>
      <c r="C517" s="16" t="s">
        <v>34</v>
      </c>
      <c r="D517" s="21" t="s">
        <v>129</v>
      </c>
      <c r="E517" s="36" t="s">
        <v>130</v>
      </c>
      <c r="F517" s="22">
        <v>1</v>
      </c>
      <c r="G517" s="85"/>
    </row>
    <row r="518" spans="1:7" ht="19.5" customHeight="1">
      <c r="A518">
        <v>545</v>
      </c>
      <c r="B518" s="263"/>
      <c r="C518" s="16" t="s">
        <v>34</v>
      </c>
      <c r="D518" s="21" t="s">
        <v>131</v>
      </c>
      <c r="E518" s="36" t="s">
        <v>132</v>
      </c>
      <c r="F518" s="22"/>
      <c r="G518" s="85">
        <v>1</v>
      </c>
    </row>
    <row r="519" spans="1:7" ht="19.5" customHeight="1" thickBot="1">
      <c r="A519">
        <v>546</v>
      </c>
      <c r="B519" s="264"/>
      <c r="C519" s="103" t="s">
        <v>34</v>
      </c>
      <c r="D519" s="86" t="s">
        <v>133</v>
      </c>
      <c r="E519" s="67" t="s">
        <v>134</v>
      </c>
      <c r="F519" s="87">
        <v>1</v>
      </c>
      <c r="G519" s="88"/>
    </row>
    <row r="520" spans="1:7" ht="19.5" customHeight="1">
      <c r="A520">
        <v>547</v>
      </c>
      <c r="B520" s="255" t="s">
        <v>135</v>
      </c>
      <c r="C520" s="117" t="s">
        <v>34</v>
      </c>
      <c r="D520" s="82" t="s">
        <v>136</v>
      </c>
      <c r="E520" s="62" t="s">
        <v>2140</v>
      </c>
      <c r="F520" s="83"/>
      <c r="G520" s="84">
        <v>6</v>
      </c>
    </row>
    <row r="521" spans="1:7" ht="19.5" customHeight="1">
      <c r="A521">
        <v>548</v>
      </c>
      <c r="B521" s="256"/>
      <c r="C521" s="16" t="s">
        <v>34</v>
      </c>
      <c r="D521" s="21" t="s">
        <v>137</v>
      </c>
      <c r="E521" s="36" t="s">
        <v>138</v>
      </c>
      <c r="F521" s="22">
        <v>1</v>
      </c>
      <c r="G521" s="85"/>
    </row>
    <row r="522" spans="1:7" ht="19.5" customHeight="1" thickBot="1">
      <c r="A522">
        <v>549</v>
      </c>
      <c r="B522" s="257"/>
      <c r="C522" s="103" t="s">
        <v>34</v>
      </c>
      <c r="D522" s="86" t="s">
        <v>139</v>
      </c>
      <c r="E522" s="67" t="s">
        <v>140</v>
      </c>
      <c r="F522" s="87">
        <v>1</v>
      </c>
      <c r="G522" s="88">
        <v>2</v>
      </c>
    </row>
    <row r="523" spans="1:7" ht="19.5" customHeight="1" thickBot="1">
      <c r="A523">
        <v>550</v>
      </c>
      <c r="B523" s="156" t="s">
        <v>1395</v>
      </c>
      <c r="C523" s="190" t="s">
        <v>34</v>
      </c>
      <c r="D523" s="152" t="s">
        <v>1774</v>
      </c>
      <c r="E523" s="153" t="s">
        <v>1775</v>
      </c>
      <c r="F523" s="154"/>
      <c r="G523" s="155">
        <v>1</v>
      </c>
    </row>
    <row r="524" spans="1:7" ht="19.5" customHeight="1">
      <c r="A524">
        <v>551</v>
      </c>
      <c r="B524" s="255" t="s">
        <v>141</v>
      </c>
      <c r="C524" s="117" t="s">
        <v>34</v>
      </c>
      <c r="D524" s="82" t="s">
        <v>142</v>
      </c>
      <c r="E524" s="62" t="s">
        <v>920</v>
      </c>
      <c r="F524" s="83">
        <v>2</v>
      </c>
      <c r="G524" s="84"/>
    </row>
    <row r="525" spans="1:7" ht="19.5" customHeight="1">
      <c r="A525">
        <v>552</v>
      </c>
      <c r="B525" s="256"/>
      <c r="C525" s="16" t="s">
        <v>34</v>
      </c>
      <c r="D525" s="21" t="s">
        <v>921</v>
      </c>
      <c r="E525" s="36" t="s">
        <v>922</v>
      </c>
      <c r="F525" s="22">
        <v>2</v>
      </c>
      <c r="G525" s="85"/>
    </row>
    <row r="526" spans="1:7" ht="19.5" customHeight="1">
      <c r="A526">
        <v>553</v>
      </c>
      <c r="B526" s="256"/>
      <c r="C526" s="16" t="s">
        <v>34</v>
      </c>
      <c r="D526" s="21" t="s">
        <v>923</v>
      </c>
      <c r="E526" s="36" t="s">
        <v>924</v>
      </c>
      <c r="F526" s="22">
        <v>2</v>
      </c>
      <c r="G526" s="85"/>
    </row>
    <row r="527" spans="1:7" ht="19.5" customHeight="1">
      <c r="A527">
        <v>554</v>
      </c>
      <c r="B527" s="256"/>
      <c r="C527" s="16" t="s">
        <v>34</v>
      </c>
      <c r="D527" s="21" t="s">
        <v>925</v>
      </c>
      <c r="E527" s="36" t="s">
        <v>926</v>
      </c>
      <c r="F527" s="22">
        <v>1</v>
      </c>
      <c r="G527" s="85"/>
    </row>
    <row r="528" spans="1:7" ht="19.5" customHeight="1">
      <c r="A528">
        <v>555</v>
      </c>
      <c r="B528" s="256"/>
      <c r="C528" s="16" t="s">
        <v>34</v>
      </c>
      <c r="D528" s="21" t="s">
        <v>927</v>
      </c>
      <c r="E528" s="36" t="s">
        <v>928</v>
      </c>
      <c r="F528" s="22">
        <v>1</v>
      </c>
      <c r="G528" s="85"/>
    </row>
    <row r="529" spans="1:7" ht="19.5" customHeight="1">
      <c r="A529">
        <v>556</v>
      </c>
      <c r="B529" s="256"/>
      <c r="C529" s="16" t="s">
        <v>34</v>
      </c>
      <c r="D529" s="21" t="s">
        <v>929</v>
      </c>
      <c r="E529" s="36" t="s">
        <v>930</v>
      </c>
      <c r="F529" s="22">
        <v>5</v>
      </c>
      <c r="G529" s="85"/>
    </row>
    <row r="530" spans="1:7" ht="19.5" customHeight="1">
      <c r="A530">
        <v>557</v>
      </c>
      <c r="B530" s="256"/>
      <c r="C530" s="16" t="s">
        <v>34</v>
      </c>
      <c r="D530" s="21" t="s">
        <v>931</v>
      </c>
      <c r="E530" s="36" t="s">
        <v>932</v>
      </c>
      <c r="F530" s="22">
        <v>1</v>
      </c>
      <c r="G530" s="85"/>
    </row>
    <row r="531" spans="1:7" ht="19.5" customHeight="1">
      <c r="A531">
        <v>558</v>
      </c>
      <c r="B531" s="256"/>
      <c r="C531" s="16" t="s">
        <v>34</v>
      </c>
      <c r="D531" s="21" t="s">
        <v>1593</v>
      </c>
      <c r="E531" s="36" t="s">
        <v>1594</v>
      </c>
      <c r="F531" s="22">
        <v>2</v>
      </c>
      <c r="G531" s="85"/>
    </row>
    <row r="532" spans="1:7" ht="19.5" customHeight="1" thickBot="1">
      <c r="A532">
        <v>559</v>
      </c>
      <c r="B532" s="257"/>
      <c r="C532" s="103" t="s">
        <v>34</v>
      </c>
      <c r="D532" s="66" t="s">
        <v>933</v>
      </c>
      <c r="E532" s="67" t="s">
        <v>2141</v>
      </c>
      <c r="F532" s="87"/>
      <c r="G532" s="88">
        <v>2</v>
      </c>
    </row>
    <row r="533" spans="1:7" ht="19.5" customHeight="1">
      <c r="A533">
        <v>560</v>
      </c>
      <c r="B533" s="255" t="s">
        <v>934</v>
      </c>
      <c r="C533" s="117" t="s">
        <v>34</v>
      </c>
      <c r="D533" s="82" t="s">
        <v>935</v>
      </c>
      <c r="E533" s="62" t="s">
        <v>936</v>
      </c>
      <c r="F533" s="83"/>
      <c r="G533" s="84">
        <v>1</v>
      </c>
    </row>
    <row r="534" spans="1:7" ht="19.5" customHeight="1" thickBot="1">
      <c r="A534">
        <v>561</v>
      </c>
      <c r="B534" s="257"/>
      <c r="C534" s="103" t="s">
        <v>34</v>
      </c>
      <c r="D534" s="86" t="s">
        <v>937</v>
      </c>
      <c r="E534" s="67" t="s">
        <v>938</v>
      </c>
      <c r="F534" s="87"/>
      <c r="G534" s="88">
        <v>5</v>
      </c>
    </row>
    <row r="535" spans="1:7" ht="19.5" customHeight="1">
      <c r="A535">
        <v>562</v>
      </c>
      <c r="B535" s="255" t="s">
        <v>939</v>
      </c>
      <c r="C535" s="117" t="s">
        <v>34</v>
      </c>
      <c r="D535" s="82" t="s">
        <v>940</v>
      </c>
      <c r="E535" s="62" t="s">
        <v>941</v>
      </c>
      <c r="F535" s="83"/>
      <c r="G535" s="84">
        <v>2</v>
      </c>
    </row>
    <row r="536" spans="1:7" ht="19.5" customHeight="1">
      <c r="A536">
        <v>563</v>
      </c>
      <c r="B536" s="256"/>
      <c r="C536" s="16" t="s">
        <v>34</v>
      </c>
      <c r="D536" s="12" t="s">
        <v>942</v>
      </c>
      <c r="E536" s="31" t="s">
        <v>943</v>
      </c>
      <c r="F536" s="24"/>
      <c r="G536" s="89">
        <v>2</v>
      </c>
    </row>
    <row r="537" spans="1:7" ht="19.5" customHeight="1">
      <c r="A537">
        <v>564</v>
      </c>
      <c r="B537" s="256"/>
      <c r="C537" s="16" t="s">
        <v>34</v>
      </c>
      <c r="D537" s="21" t="s">
        <v>944</v>
      </c>
      <c r="E537" s="36" t="s">
        <v>945</v>
      </c>
      <c r="F537" s="22">
        <v>1</v>
      </c>
      <c r="G537" s="85"/>
    </row>
    <row r="538" spans="1:7" ht="19.5" customHeight="1">
      <c r="A538">
        <v>565</v>
      </c>
      <c r="B538" s="256"/>
      <c r="C538" s="16" t="s">
        <v>34</v>
      </c>
      <c r="D538" s="21" t="s">
        <v>946</v>
      </c>
      <c r="E538" s="36" t="s">
        <v>947</v>
      </c>
      <c r="F538" s="22"/>
      <c r="G538" s="85">
        <v>1</v>
      </c>
    </row>
    <row r="539" spans="1:7" ht="19.5" customHeight="1" thickBot="1">
      <c r="A539">
        <v>566</v>
      </c>
      <c r="B539" s="257"/>
      <c r="C539" s="103" t="s">
        <v>34</v>
      </c>
      <c r="D539" s="86" t="s">
        <v>948</v>
      </c>
      <c r="E539" s="67" t="s">
        <v>949</v>
      </c>
      <c r="F539" s="87">
        <v>2</v>
      </c>
      <c r="G539" s="88"/>
    </row>
    <row r="540" spans="1:7" ht="19.5" customHeight="1">
      <c r="A540">
        <v>567</v>
      </c>
      <c r="B540" s="255" t="s">
        <v>950</v>
      </c>
      <c r="C540" s="117" t="s">
        <v>34</v>
      </c>
      <c r="D540" s="47" t="s">
        <v>951</v>
      </c>
      <c r="E540" s="91" t="s">
        <v>952</v>
      </c>
      <c r="F540" s="92">
        <v>1</v>
      </c>
      <c r="G540" s="93"/>
    </row>
    <row r="541" spans="1:7" ht="19.5" customHeight="1">
      <c r="A541">
        <v>570</v>
      </c>
      <c r="B541" s="256"/>
      <c r="C541" s="16" t="s">
        <v>34</v>
      </c>
      <c r="D541" s="21" t="s">
        <v>953</v>
      </c>
      <c r="E541" s="36" t="s">
        <v>954</v>
      </c>
      <c r="F541" s="22">
        <v>1</v>
      </c>
      <c r="G541" s="85"/>
    </row>
    <row r="542" spans="1:7" ht="19.5" customHeight="1" thickBot="1">
      <c r="A542">
        <v>571</v>
      </c>
      <c r="B542" s="257"/>
      <c r="C542" s="103" t="s">
        <v>34</v>
      </c>
      <c r="D542" s="86" t="s">
        <v>1595</v>
      </c>
      <c r="E542" s="67" t="s">
        <v>955</v>
      </c>
      <c r="F542" s="87">
        <v>2</v>
      </c>
      <c r="G542" s="88"/>
    </row>
    <row r="543" spans="1:7" ht="19.5" customHeight="1">
      <c r="A543">
        <v>572</v>
      </c>
      <c r="B543" s="255" t="s">
        <v>956</v>
      </c>
      <c r="C543" s="117" t="s">
        <v>34</v>
      </c>
      <c r="D543" s="94" t="s">
        <v>957</v>
      </c>
      <c r="E543" s="62" t="s">
        <v>958</v>
      </c>
      <c r="F543" s="83">
        <v>1</v>
      </c>
      <c r="G543" s="84"/>
    </row>
    <row r="544" spans="1:7" ht="19.5" customHeight="1">
      <c r="A544">
        <v>573</v>
      </c>
      <c r="B544" s="256"/>
      <c r="C544" s="16" t="s">
        <v>34</v>
      </c>
      <c r="D544" s="21" t="s">
        <v>959</v>
      </c>
      <c r="E544" s="36" t="s">
        <v>960</v>
      </c>
      <c r="F544" s="22">
        <v>2</v>
      </c>
      <c r="G544" s="85"/>
    </row>
    <row r="545" spans="1:7" ht="19.5" customHeight="1" thickBot="1">
      <c r="A545">
        <v>574</v>
      </c>
      <c r="B545" s="257"/>
      <c r="C545" s="103" t="s">
        <v>34</v>
      </c>
      <c r="D545" s="95" t="s">
        <v>961</v>
      </c>
      <c r="E545" s="96" t="s">
        <v>962</v>
      </c>
      <c r="F545" s="87">
        <v>1</v>
      </c>
      <c r="G545" s="88"/>
    </row>
    <row r="546" spans="1:7" ht="19.5" customHeight="1">
      <c r="A546">
        <v>575</v>
      </c>
      <c r="B546" s="262" t="s">
        <v>963</v>
      </c>
      <c r="C546" s="117" t="s">
        <v>34</v>
      </c>
      <c r="D546" s="82" t="s">
        <v>964</v>
      </c>
      <c r="E546" s="62" t="s">
        <v>965</v>
      </c>
      <c r="F546" s="83"/>
      <c r="G546" s="84">
        <v>10</v>
      </c>
    </row>
    <row r="547" spans="1:7" ht="19.5" customHeight="1">
      <c r="A547">
        <v>576</v>
      </c>
      <c r="B547" s="263"/>
      <c r="C547" s="16" t="s">
        <v>34</v>
      </c>
      <c r="D547" s="21" t="s">
        <v>966</v>
      </c>
      <c r="E547" s="36" t="s">
        <v>967</v>
      </c>
      <c r="F547" s="22"/>
      <c r="G547" s="85">
        <v>1</v>
      </c>
    </row>
    <row r="548" spans="1:7" ht="19.5" customHeight="1">
      <c r="A548">
        <v>577</v>
      </c>
      <c r="B548" s="263"/>
      <c r="C548" s="16" t="s">
        <v>34</v>
      </c>
      <c r="D548" s="21" t="s">
        <v>968</v>
      </c>
      <c r="E548" s="36" t="s">
        <v>969</v>
      </c>
      <c r="F548" s="22">
        <v>1</v>
      </c>
      <c r="G548" s="85"/>
    </row>
    <row r="549" spans="1:13" ht="19.5" customHeight="1">
      <c r="A549">
        <v>578</v>
      </c>
      <c r="B549" s="263"/>
      <c r="C549" s="146" t="s">
        <v>34</v>
      </c>
      <c r="D549" s="158" t="s">
        <v>970</v>
      </c>
      <c r="E549" s="132" t="s">
        <v>971</v>
      </c>
      <c r="F549" s="159"/>
      <c r="G549" s="160">
        <v>1</v>
      </c>
      <c r="I549" s="27"/>
      <c r="J549" s="27"/>
      <c r="K549" s="27"/>
      <c r="L549" s="27"/>
      <c r="M549" s="27"/>
    </row>
    <row r="550" spans="1:13" ht="19.5" customHeight="1" thickBot="1">
      <c r="A550">
        <v>579</v>
      </c>
      <c r="B550" s="264"/>
      <c r="C550" s="103" t="s">
        <v>34</v>
      </c>
      <c r="D550" s="86" t="s">
        <v>1776</v>
      </c>
      <c r="E550" s="157" t="s">
        <v>1777</v>
      </c>
      <c r="F550" s="87"/>
      <c r="G550" s="88">
        <v>1</v>
      </c>
      <c r="I550" s="27"/>
      <c r="J550" s="27"/>
      <c r="K550" s="27"/>
      <c r="L550" s="27"/>
      <c r="M550" s="27"/>
    </row>
    <row r="551" spans="1:7" ht="19.5" customHeight="1">
      <c r="A551">
        <v>581</v>
      </c>
      <c r="B551" s="274" t="s">
        <v>307</v>
      </c>
      <c r="C551" s="16" t="s">
        <v>34</v>
      </c>
      <c r="D551" s="21" t="s">
        <v>972</v>
      </c>
      <c r="E551" s="36" t="s">
        <v>973</v>
      </c>
      <c r="F551" s="22"/>
      <c r="G551" s="85">
        <v>1</v>
      </c>
    </row>
    <row r="552" spans="1:7" ht="19.5" customHeight="1">
      <c r="A552">
        <v>582</v>
      </c>
      <c r="B552" s="274"/>
      <c r="C552" s="16" t="s">
        <v>34</v>
      </c>
      <c r="D552" s="21" t="s">
        <v>974</v>
      </c>
      <c r="E552" s="36" t="s">
        <v>975</v>
      </c>
      <c r="F552" s="22">
        <v>12</v>
      </c>
      <c r="G552" s="85"/>
    </row>
    <row r="553" spans="1:7" ht="19.5" customHeight="1" thickBot="1">
      <c r="A553">
        <v>583</v>
      </c>
      <c r="B553" s="276"/>
      <c r="C553" s="103" t="s">
        <v>34</v>
      </c>
      <c r="D553" s="86" t="s">
        <v>976</v>
      </c>
      <c r="E553" s="67" t="s">
        <v>977</v>
      </c>
      <c r="F553" s="87">
        <v>2</v>
      </c>
      <c r="G553" s="88"/>
    </row>
    <row r="554" spans="1:7" ht="19.5" customHeight="1">
      <c r="A554">
        <v>584</v>
      </c>
      <c r="B554" s="273" t="s">
        <v>978</v>
      </c>
      <c r="C554" s="117" t="s">
        <v>34</v>
      </c>
      <c r="D554" s="82" t="s">
        <v>979</v>
      </c>
      <c r="E554" s="97" t="s">
        <v>980</v>
      </c>
      <c r="F554" s="83"/>
      <c r="G554" s="84">
        <v>1</v>
      </c>
    </row>
    <row r="555" spans="1:7" ht="19.5" customHeight="1">
      <c r="A555">
        <v>585</v>
      </c>
      <c r="B555" s="274"/>
      <c r="C555" s="16" t="s">
        <v>34</v>
      </c>
      <c r="D555" s="21" t="s">
        <v>981</v>
      </c>
      <c r="E555" s="44" t="s">
        <v>982</v>
      </c>
      <c r="F555" s="22">
        <v>2</v>
      </c>
      <c r="G555" s="90">
        <v>1</v>
      </c>
    </row>
    <row r="556" spans="1:7" ht="19.5" customHeight="1">
      <c r="A556">
        <v>586</v>
      </c>
      <c r="B556" s="274"/>
      <c r="C556" s="16" t="s">
        <v>34</v>
      </c>
      <c r="D556" s="21" t="s">
        <v>983</v>
      </c>
      <c r="E556" s="36" t="s">
        <v>984</v>
      </c>
      <c r="F556" s="22">
        <v>2</v>
      </c>
      <c r="G556" s="85"/>
    </row>
    <row r="557" spans="1:7" ht="19.5" customHeight="1" thickBot="1">
      <c r="A557">
        <v>588</v>
      </c>
      <c r="B557" s="276"/>
      <c r="C557" s="204" t="s">
        <v>34</v>
      </c>
      <c r="D557" s="211" t="s">
        <v>985</v>
      </c>
      <c r="E557" s="210" t="s">
        <v>986</v>
      </c>
      <c r="F557" s="212"/>
      <c r="G557" s="213">
        <v>1</v>
      </c>
    </row>
    <row r="558" spans="1:7" ht="21.75" customHeight="1" thickBot="1">
      <c r="A558">
        <v>589</v>
      </c>
      <c r="B558" s="98" t="s">
        <v>987</v>
      </c>
      <c r="C558" s="191" t="s">
        <v>34</v>
      </c>
      <c r="D558" s="99" t="s">
        <v>988</v>
      </c>
      <c r="E558" s="100" t="s">
        <v>989</v>
      </c>
      <c r="F558" s="101"/>
      <c r="G558" s="102">
        <v>1</v>
      </c>
    </row>
    <row r="559" ht="19.5" customHeight="1"/>
    <row r="560" spans="2:7" ht="35.25" customHeight="1">
      <c r="B560" s="4" t="str">
        <f>"○市町関係施設　"&amp;COUNTA(C563:C1066)&amp;"施設"</f>
        <v>○市町関係施設　504施設</v>
      </c>
      <c r="C560" s="5"/>
      <c r="D560" s="6"/>
      <c r="E560" s="6"/>
      <c r="F560" s="287" t="s">
        <v>312</v>
      </c>
      <c r="G560" s="288"/>
    </row>
    <row r="561" spans="2:7" ht="19.5" customHeight="1">
      <c r="B561" s="277" t="s">
        <v>32</v>
      </c>
      <c r="C561" s="277" t="s">
        <v>314</v>
      </c>
      <c r="D561" s="289" t="s">
        <v>315</v>
      </c>
      <c r="E561" s="291" t="s">
        <v>316</v>
      </c>
      <c r="F561" s="302" t="s">
        <v>317</v>
      </c>
      <c r="G561" s="303"/>
    </row>
    <row r="562" spans="2:7" ht="19.5" customHeight="1" thickBot="1">
      <c r="B562" s="278"/>
      <c r="C562" s="278"/>
      <c r="D562" s="290"/>
      <c r="E562" s="292"/>
      <c r="F562" s="46" t="s">
        <v>318</v>
      </c>
      <c r="G562" s="46" t="s">
        <v>319</v>
      </c>
    </row>
    <row r="563" spans="1:7" ht="19.5" customHeight="1">
      <c r="A563">
        <v>590</v>
      </c>
      <c r="B563" s="255" t="s">
        <v>320</v>
      </c>
      <c r="C563" s="117" t="s">
        <v>990</v>
      </c>
      <c r="D563" s="48" t="s">
        <v>991</v>
      </c>
      <c r="E563" s="49" t="s">
        <v>992</v>
      </c>
      <c r="F563" s="50"/>
      <c r="G563" s="51">
        <v>2</v>
      </c>
    </row>
    <row r="564" spans="1:12" s="30" customFormat="1" ht="19.5" customHeight="1">
      <c r="A564" s="30">
        <v>591</v>
      </c>
      <c r="B564" s="256"/>
      <c r="C564" s="16" t="s">
        <v>1596</v>
      </c>
      <c r="D564" s="12" t="s">
        <v>993</v>
      </c>
      <c r="E564" s="31" t="s">
        <v>994</v>
      </c>
      <c r="F564" s="32"/>
      <c r="G564" s="52">
        <v>1</v>
      </c>
      <c r="H564" s="28"/>
      <c r="I564" s="28"/>
      <c r="J564" s="29"/>
      <c r="K564" s="28"/>
      <c r="L564" s="28"/>
    </row>
    <row r="565" spans="1:12" s="30" customFormat="1" ht="19.5" customHeight="1">
      <c r="A565">
        <v>592</v>
      </c>
      <c r="B565" s="256"/>
      <c r="C565" s="16" t="s">
        <v>1596</v>
      </c>
      <c r="D565" s="12" t="s">
        <v>995</v>
      </c>
      <c r="E565" s="31" t="s">
        <v>996</v>
      </c>
      <c r="F565" s="32"/>
      <c r="G565" s="52">
        <v>2</v>
      </c>
      <c r="H565"/>
      <c r="I565" s="28"/>
      <c r="J565" s="28"/>
      <c r="K565" s="28"/>
      <c r="L565" s="28"/>
    </row>
    <row r="566" spans="1:12" s="30" customFormat="1" ht="19.5" customHeight="1">
      <c r="A566" s="30">
        <v>593</v>
      </c>
      <c r="B566" s="256"/>
      <c r="C566" s="16" t="s">
        <v>1596</v>
      </c>
      <c r="D566" s="25" t="s">
        <v>997</v>
      </c>
      <c r="E566" s="31" t="s">
        <v>998</v>
      </c>
      <c r="F566" s="32"/>
      <c r="G566" s="52">
        <v>2</v>
      </c>
      <c r="H566" s="28"/>
      <c r="I566" s="28"/>
      <c r="J566" s="28"/>
      <c r="K566" s="28"/>
      <c r="L566" s="28"/>
    </row>
    <row r="567" spans="1:12" s="30" customFormat="1" ht="19.5" customHeight="1">
      <c r="A567">
        <v>594</v>
      </c>
      <c r="B567" s="256"/>
      <c r="C567" s="16" t="s">
        <v>1596</v>
      </c>
      <c r="D567" s="25" t="s">
        <v>999</v>
      </c>
      <c r="E567" s="31" t="s">
        <v>1000</v>
      </c>
      <c r="F567" s="32"/>
      <c r="G567" s="52">
        <v>2</v>
      </c>
      <c r="H567"/>
      <c r="I567" s="28"/>
      <c r="J567" s="29"/>
      <c r="K567" s="28"/>
      <c r="L567" s="28"/>
    </row>
    <row r="568" spans="1:12" s="30" customFormat="1" ht="19.5" customHeight="1">
      <c r="A568" s="30">
        <v>595</v>
      </c>
      <c r="B568" s="256"/>
      <c r="C568" s="16" t="s">
        <v>1596</v>
      </c>
      <c r="D568" s="25" t="s">
        <v>1001</v>
      </c>
      <c r="E568" s="31" t="s">
        <v>1002</v>
      </c>
      <c r="F568" s="32"/>
      <c r="G568" s="52">
        <v>1</v>
      </c>
      <c r="H568" s="28"/>
      <c r="I568" s="28"/>
      <c r="J568" s="28"/>
      <c r="K568" s="28"/>
      <c r="L568" s="28"/>
    </row>
    <row r="569" spans="1:12" s="30" customFormat="1" ht="19.5" customHeight="1">
      <c r="A569">
        <v>596</v>
      </c>
      <c r="B569" s="256"/>
      <c r="C569" s="16" t="s">
        <v>1596</v>
      </c>
      <c r="D569" s="25" t="s">
        <v>1003</v>
      </c>
      <c r="E569" s="31" t="s">
        <v>1004</v>
      </c>
      <c r="F569" s="32"/>
      <c r="G569" s="52">
        <v>1</v>
      </c>
      <c r="H569"/>
      <c r="I569" s="28"/>
      <c r="J569" s="28"/>
      <c r="K569" s="28"/>
      <c r="L569" s="28"/>
    </row>
    <row r="570" spans="1:12" s="30" customFormat="1" ht="19.5" customHeight="1">
      <c r="A570" s="30">
        <v>597</v>
      </c>
      <c r="B570" s="256"/>
      <c r="C570" s="16" t="s">
        <v>1596</v>
      </c>
      <c r="D570" s="25" t="s">
        <v>1005</v>
      </c>
      <c r="E570" s="31" t="s">
        <v>2031</v>
      </c>
      <c r="F570" s="32"/>
      <c r="G570" s="52">
        <v>2</v>
      </c>
      <c r="H570" s="28"/>
      <c r="I570" s="28"/>
      <c r="J570" s="28"/>
      <c r="K570" s="28"/>
      <c r="L570" s="28"/>
    </row>
    <row r="571" spans="1:12" s="30" customFormat="1" ht="19.5" customHeight="1">
      <c r="A571">
        <v>598</v>
      </c>
      <c r="B571" s="256"/>
      <c r="C571" s="16" t="s">
        <v>1596</v>
      </c>
      <c r="D571" s="25" t="s">
        <v>1006</v>
      </c>
      <c r="E571" s="31" t="s">
        <v>1007</v>
      </c>
      <c r="F571" s="32"/>
      <c r="G571" s="52">
        <v>2</v>
      </c>
      <c r="H571"/>
      <c r="I571" s="28"/>
      <c r="J571" s="28"/>
      <c r="K571" s="28"/>
      <c r="L571" s="28"/>
    </row>
    <row r="572" spans="1:12" s="30" customFormat="1" ht="19.5" customHeight="1">
      <c r="A572" s="30">
        <v>599</v>
      </c>
      <c r="B572" s="256"/>
      <c r="C572" s="16" t="s">
        <v>1596</v>
      </c>
      <c r="D572" s="25" t="s">
        <v>1008</v>
      </c>
      <c r="E572" s="31" t="s">
        <v>1009</v>
      </c>
      <c r="F572" s="32"/>
      <c r="G572" s="52">
        <v>5</v>
      </c>
      <c r="H572" s="28"/>
      <c r="I572" s="28"/>
      <c r="J572" s="29"/>
      <c r="K572" s="28"/>
      <c r="L572" s="28"/>
    </row>
    <row r="573" spans="1:12" s="30" customFormat="1" ht="19.5" customHeight="1">
      <c r="A573">
        <v>600</v>
      </c>
      <c r="B573" s="256"/>
      <c r="C573" s="16" t="s">
        <v>1596</v>
      </c>
      <c r="D573" s="25" t="s">
        <v>1010</v>
      </c>
      <c r="E573" s="31" t="s">
        <v>1011</v>
      </c>
      <c r="F573" s="32"/>
      <c r="G573" s="52">
        <v>1</v>
      </c>
      <c r="H573"/>
      <c r="I573" s="28"/>
      <c r="J573" s="28"/>
      <c r="K573" s="28"/>
      <c r="L573" s="28"/>
    </row>
    <row r="574" spans="1:12" s="30" customFormat="1" ht="19.5" customHeight="1">
      <c r="A574" s="30">
        <v>601</v>
      </c>
      <c r="B574" s="256"/>
      <c r="C574" s="16" t="s">
        <v>1597</v>
      </c>
      <c r="D574" s="25" t="s">
        <v>1012</v>
      </c>
      <c r="E574" s="31" t="s">
        <v>1013</v>
      </c>
      <c r="F574" s="32"/>
      <c r="G574" s="52">
        <v>1</v>
      </c>
      <c r="H574" s="28"/>
      <c r="I574" s="28"/>
      <c r="J574" s="28"/>
      <c r="K574" s="28"/>
      <c r="L574" s="28"/>
    </row>
    <row r="575" spans="1:12" s="30" customFormat="1" ht="19.5" customHeight="1">
      <c r="A575">
        <v>602</v>
      </c>
      <c r="B575" s="256"/>
      <c r="C575" s="16" t="s">
        <v>1597</v>
      </c>
      <c r="D575" s="25" t="s">
        <v>1014</v>
      </c>
      <c r="E575" s="31" t="s">
        <v>1015</v>
      </c>
      <c r="F575" s="32"/>
      <c r="G575" s="52">
        <v>1</v>
      </c>
      <c r="H575"/>
      <c r="I575" s="28"/>
      <c r="J575" s="29"/>
      <c r="K575" s="28"/>
      <c r="L575" s="28"/>
    </row>
    <row r="576" spans="1:12" s="30" customFormat="1" ht="19.5" customHeight="1">
      <c r="A576" s="30">
        <v>603</v>
      </c>
      <c r="B576" s="256"/>
      <c r="C576" s="16" t="s">
        <v>1597</v>
      </c>
      <c r="D576" s="12" t="s">
        <v>1016</v>
      </c>
      <c r="E576" s="31" t="s">
        <v>1017</v>
      </c>
      <c r="F576" s="32"/>
      <c r="G576" s="52">
        <v>2</v>
      </c>
      <c r="H576" s="28"/>
      <c r="I576" s="28"/>
      <c r="J576" s="29"/>
      <c r="K576" s="28"/>
      <c r="L576" s="28"/>
    </row>
    <row r="577" spans="1:12" s="30" customFormat="1" ht="19.5" customHeight="1">
      <c r="A577">
        <v>604</v>
      </c>
      <c r="B577" s="256"/>
      <c r="C577" s="16" t="s">
        <v>1597</v>
      </c>
      <c r="D577" s="12" t="s">
        <v>1018</v>
      </c>
      <c r="E577" s="31" t="s">
        <v>1019</v>
      </c>
      <c r="F577" s="32"/>
      <c r="G577" s="52">
        <v>2</v>
      </c>
      <c r="H577"/>
      <c r="I577" s="28"/>
      <c r="J577" s="28"/>
      <c r="K577" s="28"/>
      <c r="L577" s="28"/>
    </row>
    <row r="578" spans="1:12" s="30" customFormat="1" ht="19.5" customHeight="1">
      <c r="A578" s="30">
        <v>605</v>
      </c>
      <c r="B578" s="256"/>
      <c r="C578" s="16" t="s">
        <v>1597</v>
      </c>
      <c r="D578" s="12" t="s">
        <v>1020</v>
      </c>
      <c r="E578" s="31" t="s">
        <v>1021</v>
      </c>
      <c r="F578" s="32"/>
      <c r="G578" s="52">
        <v>2</v>
      </c>
      <c r="H578" s="28"/>
      <c r="I578" s="28"/>
      <c r="J578" s="28"/>
      <c r="K578" s="28"/>
      <c r="L578" s="28"/>
    </row>
    <row r="579" spans="1:12" s="30" customFormat="1" ht="19.5" customHeight="1">
      <c r="A579">
        <v>606</v>
      </c>
      <c r="B579" s="256"/>
      <c r="C579" s="16" t="s">
        <v>1597</v>
      </c>
      <c r="D579" s="12" t="s">
        <v>1022</v>
      </c>
      <c r="E579" s="31" t="s">
        <v>1023</v>
      </c>
      <c r="F579" s="32"/>
      <c r="G579" s="52">
        <v>3</v>
      </c>
      <c r="H579"/>
      <c r="I579" s="28"/>
      <c r="J579" s="28"/>
      <c r="K579" s="28"/>
      <c r="L579" s="28"/>
    </row>
    <row r="580" spans="1:12" s="30" customFormat="1" ht="19.5" customHeight="1">
      <c r="A580" s="30">
        <v>607</v>
      </c>
      <c r="B580" s="256"/>
      <c r="C580" s="16" t="s">
        <v>1597</v>
      </c>
      <c r="D580" s="12" t="s">
        <v>1024</v>
      </c>
      <c r="E580" s="31" t="s">
        <v>1025</v>
      </c>
      <c r="F580" s="32"/>
      <c r="G580" s="52">
        <v>2</v>
      </c>
      <c r="H580" s="28"/>
      <c r="I580" s="28"/>
      <c r="J580" s="28"/>
      <c r="K580" s="29"/>
      <c r="L580" s="33"/>
    </row>
    <row r="581" spans="1:12" s="30" customFormat="1" ht="19.5" customHeight="1">
      <c r="A581">
        <v>608</v>
      </c>
      <c r="B581" s="256"/>
      <c r="C581" s="16" t="s">
        <v>1597</v>
      </c>
      <c r="D581" s="12" t="s">
        <v>1026</v>
      </c>
      <c r="E581" s="31" t="s">
        <v>1027</v>
      </c>
      <c r="F581" s="32"/>
      <c r="G581" s="52">
        <v>2</v>
      </c>
      <c r="H581"/>
      <c r="I581" s="28"/>
      <c r="J581" s="28"/>
      <c r="K581" s="28"/>
      <c r="L581" s="28"/>
    </row>
    <row r="582" spans="1:12" s="30" customFormat="1" ht="19.5" customHeight="1">
      <c r="A582" s="30">
        <v>609</v>
      </c>
      <c r="B582" s="256"/>
      <c r="C582" s="16" t="s">
        <v>1597</v>
      </c>
      <c r="D582" s="12" t="s">
        <v>1028</v>
      </c>
      <c r="E582" s="31" t="s">
        <v>1029</v>
      </c>
      <c r="F582" s="32"/>
      <c r="G582" s="52">
        <v>1</v>
      </c>
      <c r="H582" s="28"/>
      <c r="I582" s="28"/>
      <c r="J582" s="28"/>
      <c r="K582" s="28"/>
      <c r="L582" s="28"/>
    </row>
    <row r="583" spans="1:12" s="30" customFormat="1" ht="19.5" customHeight="1">
      <c r="A583">
        <v>610</v>
      </c>
      <c r="B583" s="256"/>
      <c r="C583" s="16" t="s">
        <v>1597</v>
      </c>
      <c r="D583" s="12" t="s">
        <v>1030</v>
      </c>
      <c r="E583" s="31" t="s">
        <v>1031</v>
      </c>
      <c r="F583" s="32"/>
      <c r="G583" s="52">
        <v>2</v>
      </c>
      <c r="H583"/>
      <c r="I583" s="28"/>
      <c r="J583" s="29"/>
      <c r="K583" s="28"/>
      <c r="L583" s="28"/>
    </row>
    <row r="584" spans="1:12" s="30" customFormat="1" ht="19.5" customHeight="1">
      <c r="A584" s="30">
        <v>611</v>
      </c>
      <c r="B584" s="256"/>
      <c r="C584" s="16" t="s">
        <v>1597</v>
      </c>
      <c r="D584" s="12" t="s">
        <v>1032</v>
      </c>
      <c r="E584" s="31" t="s">
        <v>1033</v>
      </c>
      <c r="F584" s="32"/>
      <c r="G584" s="52">
        <v>2</v>
      </c>
      <c r="H584" s="28"/>
      <c r="I584" s="28"/>
      <c r="J584" s="29"/>
      <c r="K584" s="28"/>
      <c r="L584" s="28"/>
    </row>
    <row r="585" spans="1:12" s="30" customFormat="1" ht="19.5" customHeight="1">
      <c r="A585">
        <v>612</v>
      </c>
      <c r="B585" s="256"/>
      <c r="C585" s="16" t="s">
        <v>1597</v>
      </c>
      <c r="D585" s="12" t="s">
        <v>1034</v>
      </c>
      <c r="E585" s="31" t="s">
        <v>1035</v>
      </c>
      <c r="F585" s="32"/>
      <c r="G585" s="52">
        <v>2</v>
      </c>
      <c r="H585"/>
      <c r="I585" s="28"/>
      <c r="J585" s="29"/>
      <c r="K585" s="28"/>
      <c r="L585" s="28"/>
    </row>
    <row r="586" spans="1:12" s="30" customFormat="1" ht="19.5" customHeight="1">
      <c r="A586" s="30">
        <v>613</v>
      </c>
      <c r="B586" s="256"/>
      <c r="C586" s="16" t="s">
        <v>1597</v>
      </c>
      <c r="D586" s="12" t="s">
        <v>1036</v>
      </c>
      <c r="E586" s="31" t="s">
        <v>1037</v>
      </c>
      <c r="F586" s="32"/>
      <c r="G586" s="52">
        <v>1</v>
      </c>
      <c r="H586" s="28"/>
      <c r="I586" s="28"/>
      <c r="J586" s="29"/>
      <c r="K586" s="28"/>
      <c r="L586" s="28"/>
    </row>
    <row r="587" spans="1:12" s="30" customFormat="1" ht="19.5" customHeight="1">
      <c r="A587">
        <v>614</v>
      </c>
      <c r="B587" s="256"/>
      <c r="C587" s="16" t="s">
        <v>1597</v>
      </c>
      <c r="D587" s="12" t="s">
        <v>1038</v>
      </c>
      <c r="E587" s="31" t="s">
        <v>1039</v>
      </c>
      <c r="F587" s="32"/>
      <c r="G587" s="52">
        <v>3</v>
      </c>
      <c r="H587"/>
      <c r="I587" s="28"/>
      <c r="J587" s="29"/>
      <c r="K587" s="28"/>
      <c r="L587" s="28"/>
    </row>
    <row r="588" spans="1:12" s="30" customFormat="1" ht="19.5" customHeight="1">
      <c r="A588" s="30">
        <v>615</v>
      </c>
      <c r="B588" s="256"/>
      <c r="C588" s="16" t="s">
        <v>1597</v>
      </c>
      <c r="D588" s="12" t="s">
        <v>1040</v>
      </c>
      <c r="E588" s="31" t="s">
        <v>1041</v>
      </c>
      <c r="F588" s="32"/>
      <c r="G588" s="52">
        <v>1</v>
      </c>
      <c r="H588" s="28"/>
      <c r="I588" s="28"/>
      <c r="J588" s="29"/>
      <c r="K588" s="28"/>
      <c r="L588" s="28"/>
    </row>
    <row r="589" spans="1:12" s="30" customFormat="1" ht="19.5" customHeight="1">
      <c r="A589">
        <v>616</v>
      </c>
      <c r="B589" s="256"/>
      <c r="C589" s="16" t="s">
        <v>1597</v>
      </c>
      <c r="D589" s="12" t="s">
        <v>1042</v>
      </c>
      <c r="E589" s="31" t="s">
        <v>1043</v>
      </c>
      <c r="F589" s="32"/>
      <c r="G589" s="52">
        <v>7</v>
      </c>
      <c r="H589"/>
      <c r="I589" s="28"/>
      <c r="J589" s="29"/>
      <c r="K589" s="28"/>
      <c r="L589" s="28"/>
    </row>
    <row r="590" spans="1:12" s="30" customFormat="1" ht="19.5" customHeight="1">
      <c r="A590" s="30">
        <v>617</v>
      </c>
      <c r="B590" s="256"/>
      <c r="C590" s="16" t="s">
        <v>1597</v>
      </c>
      <c r="D590" s="12" t="s">
        <v>1044</v>
      </c>
      <c r="E590" s="31" t="s">
        <v>1045</v>
      </c>
      <c r="F590" s="32"/>
      <c r="G590" s="52">
        <v>4</v>
      </c>
      <c r="H590" s="28"/>
      <c r="I590" s="28"/>
      <c r="J590" s="29"/>
      <c r="K590" s="28"/>
      <c r="L590" s="28"/>
    </row>
    <row r="591" spans="1:12" s="30" customFormat="1" ht="19.5" customHeight="1">
      <c r="A591">
        <v>618</v>
      </c>
      <c r="B591" s="256"/>
      <c r="C591" s="16" t="s">
        <v>1597</v>
      </c>
      <c r="D591" s="12" t="s">
        <v>1046</v>
      </c>
      <c r="E591" s="31" t="s">
        <v>1047</v>
      </c>
      <c r="F591" s="32"/>
      <c r="G591" s="52">
        <v>3</v>
      </c>
      <c r="H591"/>
      <c r="I591" s="28"/>
      <c r="J591" s="29"/>
      <c r="K591" s="28"/>
      <c r="L591" s="28"/>
    </row>
    <row r="592" spans="1:12" s="30" customFormat="1" ht="19.5" customHeight="1">
      <c r="A592" s="30">
        <v>619</v>
      </c>
      <c r="B592" s="256"/>
      <c r="C592" s="16" t="s">
        <v>1597</v>
      </c>
      <c r="D592" s="12" t="s">
        <v>1048</v>
      </c>
      <c r="E592" s="31" t="s">
        <v>1049</v>
      </c>
      <c r="F592" s="32"/>
      <c r="G592" s="52">
        <v>2</v>
      </c>
      <c r="H592" s="28"/>
      <c r="I592" s="28"/>
      <c r="J592" s="29"/>
      <c r="K592" s="28"/>
      <c r="L592" s="28"/>
    </row>
    <row r="593" spans="1:12" s="30" customFormat="1" ht="19.5" customHeight="1">
      <c r="A593">
        <v>620</v>
      </c>
      <c r="B593" s="256"/>
      <c r="C593" s="16" t="s">
        <v>1597</v>
      </c>
      <c r="D593" s="12" t="s">
        <v>1050</v>
      </c>
      <c r="E593" s="31" t="s">
        <v>1051</v>
      </c>
      <c r="F593" s="32"/>
      <c r="G593" s="52">
        <v>2</v>
      </c>
      <c r="H593"/>
      <c r="I593" s="28"/>
      <c r="J593" s="29"/>
      <c r="K593" s="28"/>
      <c r="L593" s="28"/>
    </row>
    <row r="594" spans="1:12" s="30" customFormat="1" ht="19.5" customHeight="1">
      <c r="A594" s="30">
        <v>621</v>
      </c>
      <c r="B594" s="256"/>
      <c r="C594" s="16" t="s">
        <v>1597</v>
      </c>
      <c r="D594" s="12" t="s">
        <v>1052</v>
      </c>
      <c r="E594" s="31" t="s">
        <v>33</v>
      </c>
      <c r="F594" s="32"/>
      <c r="G594" s="52">
        <v>2</v>
      </c>
      <c r="H594" s="28"/>
      <c r="I594" s="28"/>
      <c r="J594" s="29"/>
      <c r="K594" s="28"/>
      <c r="L594" s="28"/>
    </row>
    <row r="595" spans="1:12" s="30" customFormat="1" ht="19.5" customHeight="1">
      <c r="A595">
        <v>622</v>
      </c>
      <c r="B595" s="256"/>
      <c r="C595" s="16" t="s">
        <v>1597</v>
      </c>
      <c r="D595" s="12" t="s">
        <v>1053</v>
      </c>
      <c r="E595" s="31" t="s">
        <v>1054</v>
      </c>
      <c r="F595" s="32"/>
      <c r="G595" s="52">
        <v>4</v>
      </c>
      <c r="H595"/>
      <c r="I595" s="28"/>
      <c r="J595" s="29"/>
      <c r="K595" s="28"/>
      <c r="L595" s="28"/>
    </row>
    <row r="596" spans="1:12" s="30" customFormat="1" ht="19.5" customHeight="1">
      <c r="A596" s="30">
        <v>623</v>
      </c>
      <c r="B596" s="256"/>
      <c r="C596" s="16" t="s">
        <v>1597</v>
      </c>
      <c r="D596" s="12" t="s">
        <v>1055</v>
      </c>
      <c r="E596" s="31" t="s">
        <v>1056</v>
      </c>
      <c r="F596" s="32"/>
      <c r="G596" s="52">
        <v>1</v>
      </c>
      <c r="H596" s="28"/>
      <c r="I596" s="28"/>
      <c r="J596" s="29"/>
      <c r="K596" s="28"/>
      <c r="L596" s="28"/>
    </row>
    <row r="597" spans="1:12" s="30" customFormat="1" ht="19.5" customHeight="1">
      <c r="A597">
        <v>624</v>
      </c>
      <c r="B597" s="256"/>
      <c r="C597" s="16" t="s">
        <v>1597</v>
      </c>
      <c r="D597" s="12" t="s">
        <v>1057</v>
      </c>
      <c r="E597" s="31" t="s">
        <v>1047</v>
      </c>
      <c r="F597" s="32"/>
      <c r="G597" s="52">
        <v>3</v>
      </c>
      <c r="H597"/>
      <c r="I597" s="28"/>
      <c r="J597" s="29"/>
      <c r="K597" s="28"/>
      <c r="L597" s="28"/>
    </row>
    <row r="598" spans="1:12" s="30" customFormat="1" ht="19.5" customHeight="1">
      <c r="A598" s="30">
        <v>625</v>
      </c>
      <c r="B598" s="256"/>
      <c r="C598" s="16" t="s">
        <v>1597</v>
      </c>
      <c r="D598" s="12" t="s">
        <v>1058</v>
      </c>
      <c r="E598" s="31" t="s">
        <v>1059</v>
      </c>
      <c r="F598" s="32"/>
      <c r="G598" s="52">
        <v>1</v>
      </c>
      <c r="H598" s="28"/>
      <c r="I598" s="28"/>
      <c r="J598" s="29"/>
      <c r="K598" s="28"/>
      <c r="L598" s="28"/>
    </row>
    <row r="599" spans="1:12" s="30" customFormat="1" ht="19.5" customHeight="1">
      <c r="A599">
        <v>626</v>
      </c>
      <c r="B599" s="256"/>
      <c r="C599" s="16" t="s">
        <v>1597</v>
      </c>
      <c r="D599" s="12" t="s">
        <v>1060</v>
      </c>
      <c r="E599" s="31" t="s">
        <v>1061</v>
      </c>
      <c r="F599" s="32"/>
      <c r="G599" s="52">
        <v>1</v>
      </c>
      <c r="H599"/>
      <c r="I599" s="28"/>
      <c r="J599" s="29"/>
      <c r="K599" s="28"/>
      <c r="L599" s="28"/>
    </row>
    <row r="600" spans="1:12" s="30" customFormat="1" ht="19.5" customHeight="1">
      <c r="A600" s="30">
        <v>627</v>
      </c>
      <c r="B600" s="256"/>
      <c r="C600" s="16" t="s">
        <v>1597</v>
      </c>
      <c r="D600" s="12" t="s">
        <v>1062</v>
      </c>
      <c r="E600" s="31" t="s">
        <v>1063</v>
      </c>
      <c r="F600" s="32"/>
      <c r="G600" s="52">
        <v>1</v>
      </c>
      <c r="H600" s="28"/>
      <c r="I600" s="28"/>
      <c r="J600" s="29"/>
      <c r="K600" s="28"/>
      <c r="L600" s="28"/>
    </row>
    <row r="601" spans="1:12" s="30" customFormat="1" ht="19.5" customHeight="1">
      <c r="A601">
        <v>628</v>
      </c>
      <c r="B601" s="256"/>
      <c r="C601" s="16" t="s">
        <v>1597</v>
      </c>
      <c r="D601" s="12" t="s">
        <v>1064</v>
      </c>
      <c r="E601" s="31" t="s">
        <v>1065</v>
      </c>
      <c r="F601" s="32"/>
      <c r="G601" s="52">
        <v>3</v>
      </c>
      <c r="H601"/>
      <c r="I601" s="28"/>
      <c r="J601" s="29"/>
      <c r="K601" s="28"/>
      <c r="L601" s="28"/>
    </row>
    <row r="602" spans="1:12" s="30" customFormat="1" ht="19.5" customHeight="1">
      <c r="A602" s="30">
        <v>629</v>
      </c>
      <c r="B602" s="256"/>
      <c r="C602" s="16" t="s">
        <v>1597</v>
      </c>
      <c r="D602" s="12" t="s">
        <v>1066</v>
      </c>
      <c r="E602" s="31" t="s">
        <v>1067</v>
      </c>
      <c r="F602" s="32"/>
      <c r="G602" s="52">
        <v>1</v>
      </c>
      <c r="H602" s="28"/>
      <c r="I602" s="28"/>
      <c r="J602" s="29"/>
      <c r="K602" s="28"/>
      <c r="L602" s="28"/>
    </row>
    <row r="603" spans="1:12" s="30" customFormat="1" ht="19.5" customHeight="1">
      <c r="A603">
        <v>630</v>
      </c>
      <c r="B603" s="256"/>
      <c r="C603" s="16" t="s">
        <v>1597</v>
      </c>
      <c r="D603" s="12" t="s">
        <v>1068</v>
      </c>
      <c r="E603" s="31" t="s">
        <v>1069</v>
      </c>
      <c r="F603" s="32"/>
      <c r="G603" s="52">
        <v>1</v>
      </c>
      <c r="H603"/>
      <c r="I603" s="28"/>
      <c r="J603" s="29"/>
      <c r="K603" s="28"/>
      <c r="L603" s="28"/>
    </row>
    <row r="604" spans="1:12" s="30" customFormat="1" ht="19.5" customHeight="1">
      <c r="A604" s="30">
        <v>631</v>
      </c>
      <c r="B604" s="256"/>
      <c r="C604" s="16" t="s">
        <v>1597</v>
      </c>
      <c r="D604" s="12" t="s">
        <v>1070</v>
      </c>
      <c r="E604" s="31" t="s">
        <v>1071</v>
      </c>
      <c r="F604" s="32"/>
      <c r="G604" s="52">
        <v>4</v>
      </c>
      <c r="H604" s="28"/>
      <c r="I604" s="28"/>
      <c r="J604" s="28"/>
      <c r="K604" s="28"/>
      <c r="L604" s="28"/>
    </row>
    <row r="605" spans="1:12" s="30" customFormat="1" ht="19.5" customHeight="1">
      <c r="A605">
        <v>632</v>
      </c>
      <c r="B605" s="256"/>
      <c r="C605" s="16" t="s">
        <v>1597</v>
      </c>
      <c r="D605" s="12" t="s">
        <v>1072</v>
      </c>
      <c r="E605" s="31" t="s">
        <v>1073</v>
      </c>
      <c r="F605" s="32"/>
      <c r="G605" s="52">
        <v>2</v>
      </c>
      <c r="H605"/>
      <c r="I605" s="28"/>
      <c r="J605" s="28"/>
      <c r="K605" s="28"/>
      <c r="L605" s="28"/>
    </row>
    <row r="606" spans="1:12" s="30" customFormat="1" ht="19.5" customHeight="1">
      <c r="A606" s="30">
        <v>633</v>
      </c>
      <c r="B606" s="256"/>
      <c r="C606" s="16" t="s">
        <v>1597</v>
      </c>
      <c r="D606" s="12" t="s">
        <v>1074</v>
      </c>
      <c r="E606" s="31" t="s">
        <v>1075</v>
      </c>
      <c r="F606" s="32"/>
      <c r="G606" s="52">
        <v>2</v>
      </c>
      <c r="H606" s="28"/>
      <c r="I606" s="28"/>
      <c r="J606" s="28"/>
      <c r="K606" s="28"/>
      <c r="L606" s="28"/>
    </row>
    <row r="607" spans="1:12" s="30" customFormat="1" ht="19.5" customHeight="1">
      <c r="A607">
        <v>634</v>
      </c>
      <c r="B607" s="256"/>
      <c r="C607" s="16" t="s">
        <v>1597</v>
      </c>
      <c r="D607" s="12" t="s">
        <v>1076</v>
      </c>
      <c r="E607" s="31" t="s">
        <v>1077</v>
      </c>
      <c r="F607" s="32"/>
      <c r="G607" s="52">
        <v>1</v>
      </c>
      <c r="H607"/>
      <c r="I607" s="28"/>
      <c r="J607" s="28"/>
      <c r="K607" s="28"/>
      <c r="L607" s="28"/>
    </row>
    <row r="608" spans="1:12" s="30" customFormat="1" ht="19.5" customHeight="1">
      <c r="A608" s="30">
        <v>635</v>
      </c>
      <c r="B608" s="256"/>
      <c r="C608" s="16" t="s">
        <v>1597</v>
      </c>
      <c r="D608" s="12" t="s">
        <v>1078</v>
      </c>
      <c r="E608" s="31" t="s">
        <v>1079</v>
      </c>
      <c r="F608" s="32"/>
      <c r="G608" s="52">
        <v>4</v>
      </c>
      <c r="H608" s="28"/>
      <c r="I608" s="28"/>
      <c r="J608" s="28"/>
      <c r="K608" s="28"/>
      <c r="L608" s="28"/>
    </row>
    <row r="609" spans="1:7" ht="19.5" customHeight="1">
      <c r="A609">
        <v>636</v>
      </c>
      <c r="B609" s="256"/>
      <c r="C609" s="16" t="s">
        <v>1597</v>
      </c>
      <c r="D609" s="12" t="s">
        <v>1080</v>
      </c>
      <c r="E609" s="31" t="s">
        <v>1081</v>
      </c>
      <c r="F609" s="32"/>
      <c r="G609" s="52">
        <v>1</v>
      </c>
    </row>
    <row r="610" spans="1:8" ht="19.5" customHeight="1">
      <c r="A610" s="30">
        <v>637</v>
      </c>
      <c r="B610" s="256"/>
      <c r="C610" s="16" t="s">
        <v>1597</v>
      </c>
      <c r="D610" s="12" t="s">
        <v>1082</v>
      </c>
      <c r="E610" s="31" t="s">
        <v>1083</v>
      </c>
      <c r="F610" s="32"/>
      <c r="G610" s="52">
        <v>1</v>
      </c>
      <c r="H610" s="28"/>
    </row>
    <row r="611" spans="1:7" ht="19.5" customHeight="1">
      <c r="A611">
        <v>638</v>
      </c>
      <c r="B611" s="256"/>
      <c r="C611" s="16" t="s">
        <v>1597</v>
      </c>
      <c r="D611" s="12" t="s">
        <v>1084</v>
      </c>
      <c r="E611" s="31" t="s">
        <v>1085</v>
      </c>
      <c r="F611" s="32"/>
      <c r="G611" s="52">
        <v>2</v>
      </c>
    </row>
    <row r="612" spans="1:8" ht="19.5" customHeight="1">
      <c r="A612" s="30">
        <v>639</v>
      </c>
      <c r="B612" s="256"/>
      <c r="C612" s="16" t="s">
        <v>1597</v>
      </c>
      <c r="D612" s="8" t="s">
        <v>1086</v>
      </c>
      <c r="E612" s="34" t="s">
        <v>1087</v>
      </c>
      <c r="F612" s="35"/>
      <c r="G612" s="53">
        <v>1</v>
      </c>
      <c r="H612" s="28"/>
    </row>
    <row r="613" spans="1:7" ht="19.5" customHeight="1" thickBot="1">
      <c r="A613">
        <v>640</v>
      </c>
      <c r="B613" s="272"/>
      <c r="C613" s="146" t="s">
        <v>1597</v>
      </c>
      <c r="D613" s="7" t="s">
        <v>1088</v>
      </c>
      <c r="E613" s="7" t="s">
        <v>1089</v>
      </c>
      <c r="F613" s="128"/>
      <c r="G613" s="129">
        <v>2</v>
      </c>
    </row>
    <row r="614" spans="1:8" ht="19.5" customHeight="1">
      <c r="A614" s="30">
        <v>641</v>
      </c>
      <c r="B614" s="255" t="s">
        <v>67</v>
      </c>
      <c r="C614" s="117" t="s">
        <v>1598</v>
      </c>
      <c r="D614" s="48" t="s">
        <v>1090</v>
      </c>
      <c r="E614" s="48" t="s">
        <v>1091</v>
      </c>
      <c r="F614" s="50">
        <v>7</v>
      </c>
      <c r="G614" s="51"/>
      <c r="H614" s="28"/>
    </row>
    <row r="615" spans="1:7" ht="19.5" customHeight="1">
      <c r="A615">
        <v>642</v>
      </c>
      <c r="B615" s="256"/>
      <c r="C615" s="16" t="s">
        <v>1598</v>
      </c>
      <c r="D615" s="12" t="s">
        <v>1092</v>
      </c>
      <c r="E615" s="12" t="s">
        <v>1093</v>
      </c>
      <c r="F615" s="32">
        <v>3</v>
      </c>
      <c r="G615" s="52"/>
    </row>
    <row r="616" spans="1:8" ht="19.5" customHeight="1">
      <c r="A616" s="30">
        <v>643</v>
      </c>
      <c r="B616" s="256"/>
      <c r="C616" s="16" t="s">
        <v>1598</v>
      </c>
      <c r="D616" s="12" t="s">
        <v>1094</v>
      </c>
      <c r="E616" s="12" t="s">
        <v>1095</v>
      </c>
      <c r="F616" s="32"/>
      <c r="G616" s="52">
        <v>1</v>
      </c>
      <c r="H616" s="28"/>
    </row>
    <row r="617" spans="1:7" ht="19.5" customHeight="1">
      <c r="A617">
        <v>644</v>
      </c>
      <c r="B617" s="256"/>
      <c r="C617" s="16" t="s">
        <v>1598</v>
      </c>
      <c r="D617" s="12" t="s">
        <v>1096</v>
      </c>
      <c r="E617" s="12" t="s">
        <v>1097</v>
      </c>
      <c r="F617" s="32">
        <v>3</v>
      </c>
      <c r="G617" s="52"/>
    </row>
    <row r="618" spans="1:8" ht="19.5" customHeight="1">
      <c r="A618" s="30">
        <v>645</v>
      </c>
      <c r="B618" s="256"/>
      <c r="C618" s="16" t="s">
        <v>1598</v>
      </c>
      <c r="D618" s="12" t="s">
        <v>1599</v>
      </c>
      <c r="E618" s="12" t="s">
        <v>1600</v>
      </c>
      <c r="F618" s="32">
        <v>5</v>
      </c>
      <c r="G618" s="52"/>
      <c r="H618" s="28"/>
    </row>
    <row r="619" spans="1:7" ht="19.5" customHeight="1">
      <c r="A619">
        <v>646</v>
      </c>
      <c r="B619" s="256"/>
      <c r="C619" s="16" t="s">
        <v>1598</v>
      </c>
      <c r="D619" s="12" t="s">
        <v>1098</v>
      </c>
      <c r="E619" s="12" t="s">
        <v>1601</v>
      </c>
      <c r="F619" s="32">
        <v>1</v>
      </c>
      <c r="G619" s="52"/>
    </row>
    <row r="620" spans="1:8" ht="19.5" customHeight="1">
      <c r="A620" s="30">
        <v>647</v>
      </c>
      <c r="B620" s="256"/>
      <c r="C620" s="16" t="s">
        <v>1598</v>
      </c>
      <c r="D620" s="12" t="s">
        <v>1099</v>
      </c>
      <c r="E620" s="12" t="s">
        <v>1602</v>
      </c>
      <c r="F620" s="32"/>
      <c r="G620" s="52">
        <v>1</v>
      </c>
      <c r="H620" s="28"/>
    </row>
    <row r="621" spans="1:7" ht="19.5" customHeight="1">
      <c r="A621">
        <v>648</v>
      </c>
      <c r="B621" s="256"/>
      <c r="C621" s="16" t="s">
        <v>1598</v>
      </c>
      <c r="D621" s="12" t="s">
        <v>1100</v>
      </c>
      <c r="E621" s="12" t="s">
        <v>1603</v>
      </c>
      <c r="F621" s="32">
        <v>2</v>
      </c>
      <c r="G621" s="52"/>
    </row>
    <row r="622" spans="1:8" ht="19.5" customHeight="1">
      <c r="A622" s="30">
        <v>649</v>
      </c>
      <c r="B622" s="256"/>
      <c r="C622" s="16" t="s">
        <v>1598</v>
      </c>
      <c r="D622" s="12" t="s">
        <v>1101</v>
      </c>
      <c r="E622" s="12" t="s">
        <v>1604</v>
      </c>
      <c r="F622" s="32"/>
      <c r="G622" s="52">
        <v>1</v>
      </c>
      <c r="H622" s="28"/>
    </row>
    <row r="623" spans="1:7" ht="19.5" customHeight="1">
      <c r="A623">
        <v>650</v>
      </c>
      <c r="B623" s="256"/>
      <c r="C623" s="16" t="s">
        <v>1598</v>
      </c>
      <c r="D623" s="12" t="s">
        <v>1102</v>
      </c>
      <c r="E623" s="12" t="s">
        <v>1605</v>
      </c>
      <c r="F623" s="32"/>
      <c r="G623" s="52">
        <v>1</v>
      </c>
    </row>
    <row r="624" spans="1:8" ht="19.5" customHeight="1">
      <c r="A624" s="30">
        <v>651</v>
      </c>
      <c r="B624" s="256"/>
      <c r="C624" s="16" t="s">
        <v>1598</v>
      </c>
      <c r="D624" s="12" t="s">
        <v>1103</v>
      </c>
      <c r="E624" s="12" t="s">
        <v>1606</v>
      </c>
      <c r="F624" s="32"/>
      <c r="G624" s="52">
        <v>2</v>
      </c>
      <c r="H624" s="28"/>
    </row>
    <row r="625" spans="1:7" ht="19.5" customHeight="1">
      <c r="A625">
        <v>652</v>
      </c>
      <c r="B625" s="256"/>
      <c r="C625" s="16" t="s">
        <v>1598</v>
      </c>
      <c r="D625" s="12" t="s">
        <v>1104</v>
      </c>
      <c r="E625" s="12" t="s">
        <v>1607</v>
      </c>
      <c r="F625" s="32">
        <v>2</v>
      </c>
      <c r="G625" s="52"/>
    </row>
    <row r="626" spans="1:8" ht="19.5" customHeight="1">
      <c r="A626" s="30">
        <v>653</v>
      </c>
      <c r="B626" s="256"/>
      <c r="C626" s="16" t="s">
        <v>1598</v>
      </c>
      <c r="D626" s="12" t="s">
        <v>1105</v>
      </c>
      <c r="E626" s="12" t="s">
        <v>1608</v>
      </c>
      <c r="F626" s="32">
        <v>1</v>
      </c>
      <c r="G626" s="52"/>
      <c r="H626" s="28"/>
    </row>
    <row r="627" spans="1:7" ht="19.5" customHeight="1">
      <c r="A627">
        <v>654</v>
      </c>
      <c r="B627" s="256"/>
      <c r="C627" s="16" t="s">
        <v>1598</v>
      </c>
      <c r="D627" s="12" t="s">
        <v>1106</v>
      </c>
      <c r="E627" s="12" t="s">
        <v>1609</v>
      </c>
      <c r="F627" s="32"/>
      <c r="G627" s="52">
        <v>1</v>
      </c>
    </row>
    <row r="628" spans="1:8" ht="19.5" customHeight="1">
      <c r="A628" s="30">
        <v>655</v>
      </c>
      <c r="B628" s="256"/>
      <c r="C628" s="16" t="s">
        <v>1598</v>
      </c>
      <c r="D628" s="12" t="s">
        <v>1107</v>
      </c>
      <c r="E628" s="12" t="s">
        <v>1610</v>
      </c>
      <c r="F628" s="32"/>
      <c r="G628" s="52">
        <v>2</v>
      </c>
      <c r="H628" s="28"/>
    </row>
    <row r="629" spans="1:7" ht="19.5" customHeight="1">
      <c r="A629">
        <v>656</v>
      </c>
      <c r="B629" s="256"/>
      <c r="C629" s="16" t="s">
        <v>1598</v>
      </c>
      <c r="D629" s="12" t="s">
        <v>1108</v>
      </c>
      <c r="E629" s="12" t="s">
        <v>1109</v>
      </c>
      <c r="F629" s="32">
        <v>1</v>
      </c>
      <c r="G629" s="52"/>
    </row>
    <row r="630" spans="1:8" ht="19.5" customHeight="1">
      <c r="A630" s="30">
        <v>657</v>
      </c>
      <c r="B630" s="256"/>
      <c r="C630" s="16" t="s">
        <v>1598</v>
      </c>
      <c r="D630" s="12" t="s">
        <v>1110</v>
      </c>
      <c r="E630" s="12" t="s">
        <v>1111</v>
      </c>
      <c r="F630" s="32"/>
      <c r="G630" s="52">
        <v>3</v>
      </c>
      <c r="H630" s="28"/>
    </row>
    <row r="631" spans="1:7" ht="19.5" customHeight="1">
      <c r="A631">
        <v>658</v>
      </c>
      <c r="B631" s="256"/>
      <c r="C631" s="16" t="s">
        <v>1598</v>
      </c>
      <c r="D631" s="12" t="s">
        <v>1112</v>
      </c>
      <c r="E631" s="12" t="s">
        <v>1113</v>
      </c>
      <c r="F631" s="32">
        <v>4</v>
      </c>
      <c r="G631" s="52"/>
    </row>
    <row r="632" spans="1:8" ht="19.5" customHeight="1">
      <c r="A632" s="30">
        <v>659</v>
      </c>
      <c r="B632" s="256"/>
      <c r="C632" s="16" t="s">
        <v>1598</v>
      </c>
      <c r="D632" s="12" t="s">
        <v>2035</v>
      </c>
      <c r="E632" s="12" t="s">
        <v>1114</v>
      </c>
      <c r="F632" s="32">
        <v>2</v>
      </c>
      <c r="G632" s="52"/>
      <c r="H632" s="28"/>
    </row>
    <row r="633" spans="1:7" ht="19.5" customHeight="1">
      <c r="A633">
        <v>660</v>
      </c>
      <c r="B633" s="256"/>
      <c r="C633" s="16" t="s">
        <v>1598</v>
      </c>
      <c r="D633" s="12" t="s">
        <v>1115</v>
      </c>
      <c r="E633" s="12" t="s">
        <v>1116</v>
      </c>
      <c r="F633" s="32">
        <v>1</v>
      </c>
      <c r="G633" s="52"/>
    </row>
    <row r="634" spans="1:8" ht="19.5" customHeight="1">
      <c r="A634" s="30">
        <v>661</v>
      </c>
      <c r="B634" s="256"/>
      <c r="C634" s="16" t="s">
        <v>1598</v>
      </c>
      <c r="D634" s="12" t="s">
        <v>1117</v>
      </c>
      <c r="E634" s="12" t="s">
        <v>1116</v>
      </c>
      <c r="F634" s="32">
        <v>1</v>
      </c>
      <c r="G634" s="52"/>
      <c r="H634" s="28"/>
    </row>
    <row r="635" spans="1:7" ht="19.5" customHeight="1">
      <c r="A635">
        <v>662</v>
      </c>
      <c r="B635" s="256"/>
      <c r="C635" s="16" t="s">
        <v>1598</v>
      </c>
      <c r="D635" s="12" t="s">
        <v>1118</v>
      </c>
      <c r="E635" s="12" t="s">
        <v>1611</v>
      </c>
      <c r="F635" s="32">
        <v>1</v>
      </c>
      <c r="G635" s="52"/>
    </row>
    <row r="636" spans="1:8" ht="19.5" customHeight="1">
      <c r="A636" s="30">
        <v>663</v>
      </c>
      <c r="B636" s="256"/>
      <c r="C636" s="16" t="s">
        <v>1598</v>
      </c>
      <c r="D636" s="12" t="s">
        <v>1119</v>
      </c>
      <c r="E636" s="12" t="s">
        <v>1612</v>
      </c>
      <c r="F636" s="32">
        <v>2</v>
      </c>
      <c r="G636" s="52"/>
      <c r="H636" s="28"/>
    </row>
    <row r="637" spans="1:7" ht="19.5" customHeight="1">
      <c r="A637">
        <v>664</v>
      </c>
      <c r="B637" s="256"/>
      <c r="C637" s="16" t="s">
        <v>1598</v>
      </c>
      <c r="D637" s="12" t="s">
        <v>1120</v>
      </c>
      <c r="E637" s="12" t="s">
        <v>1121</v>
      </c>
      <c r="F637" s="32">
        <v>5</v>
      </c>
      <c r="G637" s="52"/>
    </row>
    <row r="638" spans="1:8" ht="19.5" customHeight="1">
      <c r="A638" s="30">
        <v>665</v>
      </c>
      <c r="B638" s="256"/>
      <c r="C638" s="16" t="s">
        <v>1598</v>
      </c>
      <c r="D638" s="12" t="s">
        <v>1122</v>
      </c>
      <c r="E638" s="12" t="s">
        <v>1123</v>
      </c>
      <c r="F638" s="32">
        <v>1</v>
      </c>
      <c r="G638" s="52"/>
      <c r="H638" s="28"/>
    </row>
    <row r="639" spans="1:7" ht="19.5" customHeight="1">
      <c r="A639">
        <v>666</v>
      </c>
      <c r="B639" s="256"/>
      <c r="C639" s="16" t="s">
        <v>1598</v>
      </c>
      <c r="D639" s="12" t="s">
        <v>1124</v>
      </c>
      <c r="E639" s="12" t="s">
        <v>1125</v>
      </c>
      <c r="F639" s="32">
        <v>2</v>
      </c>
      <c r="G639" s="52"/>
    </row>
    <row r="640" spans="1:8" ht="19.5" customHeight="1">
      <c r="A640" s="30">
        <v>667</v>
      </c>
      <c r="B640" s="256"/>
      <c r="C640" s="16" t="s">
        <v>1598</v>
      </c>
      <c r="D640" s="12" t="s">
        <v>1126</v>
      </c>
      <c r="E640" s="12" t="s">
        <v>1127</v>
      </c>
      <c r="F640" s="32"/>
      <c r="G640" s="52">
        <v>1</v>
      </c>
      <c r="H640" s="28"/>
    </row>
    <row r="641" spans="1:7" ht="19.5" customHeight="1">
      <c r="A641">
        <v>668</v>
      </c>
      <c r="B641" s="256"/>
      <c r="C641" s="16" t="s">
        <v>1598</v>
      </c>
      <c r="D641" s="12" t="s">
        <v>1128</v>
      </c>
      <c r="E641" s="12" t="s">
        <v>1129</v>
      </c>
      <c r="F641" s="32"/>
      <c r="G641" s="52">
        <v>1</v>
      </c>
    </row>
    <row r="642" spans="1:8" ht="19.5" customHeight="1">
      <c r="A642" s="30">
        <v>669</v>
      </c>
      <c r="B642" s="256"/>
      <c r="C642" s="16" t="s">
        <v>1598</v>
      </c>
      <c r="D642" s="12" t="s">
        <v>1130</v>
      </c>
      <c r="E642" s="12" t="s">
        <v>1131</v>
      </c>
      <c r="F642" s="32"/>
      <c r="G642" s="52">
        <v>1</v>
      </c>
      <c r="H642" s="28"/>
    </row>
    <row r="643" spans="1:7" ht="19.5" customHeight="1">
      <c r="A643">
        <v>670</v>
      </c>
      <c r="B643" s="256"/>
      <c r="C643" s="16" t="s">
        <v>1598</v>
      </c>
      <c r="D643" s="12" t="s">
        <v>1132</v>
      </c>
      <c r="E643" s="12" t="s">
        <v>1133</v>
      </c>
      <c r="F643" s="32">
        <v>1</v>
      </c>
      <c r="G643" s="52"/>
    </row>
    <row r="644" spans="1:8" ht="19.5" customHeight="1">
      <c r="A644" s="30">
        <v>671</v>
      </c>
      <c r="B644" s="256"/>
      <c r="C644" s="16" t="s">
        <v>1598</v>
      </c>
      <c r="D644" s="12" t="s">
        <v>1134</v>
      </c>
      <c r="E644" s="12" t="s">
        <v>1135</v>
      </c>
      <c r="F644" s="32"/>
      <c r="G644" s="52">
        <v>1</v>
      </c>
      <c r="H644" s="28"/>
    </row>
    <row r="645" spans="1:7" ht="19.5" customHeight="1">
      <c r="A645">
        <v>672</v>
      </c>
      <c r="B645" s="256"/>
      <c r="C645" s="16" t="s">
        <v>1598</v>
      </c>
      <c r="D645" s="12" t="s">
        <v>1136</v>
      </c>
      <c r="E645" s="12" t="s">
        <v>1137</v>
      </c>
      <c r="F645" s="32">
        <v>1</v>
      </c>
      <c r="G645" s="52"/>
    </row>
    <row r="646" spans="1:7" ht="19.5" customHeight="1">
      <c r="A646">
        <v>674</v>
      </c>
      <c r="B646" s="256"/>
      <c r="C646" s="16" t="s">
        <v>1598</v>
      </c>
      <c r="D646" s="12" t="s">
        <v>1138</v>
      </c>
      <c r="E646" s="12" t="s">
        <v>1613</v>
      </c>
      <c r="F646" s="32">
        <v>1</v>
      </c>
      <c r="G646" s="52"/>
    </row>
    <row r="647" spans="1:8" ht="19.5" customHeight="1">
      <c r="A647" s="30">
        <v>675</v>
      </c>
      <c r="B647" s="256"/>
      <c r="C647" s="16" t="s">
        <v>268</v>
      </c>
      <c r="D647" s="12" t="s">
        <v>1971</v>
      </c>
      <c r="E647" s="12" t="s">
        <v>1972</v>
      </c>
      <c r="F647" s="32">
        <v>1</v>
      </c>
      <c r="G647" s="52"/>
      <c r="H647" s="28"/>
    </row>
    <row r="648" spans="1:8" ht="19.5" customHeight="1">
      <c r="A648" s="30">
        <v>675</v>
      </c>
      <c r="B648" s="256"/>
      <c r="C648" s="16" t="s">
        <v>1598</v>
      </c>
      <c r="D648" s="12" t="s">
        <v>1139</v>
      </c>
      <c r="E648" s="12" t="s">
        <v>1140</v>
      </c>
      <c r="F648" s="32"/>
      <c r="G648" s="52">
        <v>1</v>
      </c>
      <c r="H648" s="28"/>
    </row>
    <row r="649" spans="1:7" ht="19.5" customHeight="1">
      <c r="A649">
        <v>676</v>
      </c>
      <c r="B649" s="256"/>
      <c r="C649" s="16" t="s">
        <v>1598</v>
      </c>
      <c r="D649" s="12" t="s">
        <v>1141</v>
      </c>
      <c r="E649" s="12" t="s">
        <v>1142</v>
      </c>
      <c r="F649" s="32"/>
      <c r="G649" s="52">
        <v>1</v>
      </c>
    </row>
    <row r="650" spans="1:8" ht="19.5" customHeight="1">
      <c r="A650" s="30">
        <v>677</v>
      </c>
      <c r="B650" s="256"/>
      <c r="C650" s="16" t="s">
        <v>1598</v>
      </c>
      <c r="D650" s="12" t="s">
        <v>1143</v>
      </c>
      <c r="E650" s="12" t="s">
        <v>1144</v>
      </c>
      <c r="F650" s="32">
        <v>1</v>
      </c>
      <c r="G650" s="52"/>
      <c r="H650" s="28"/>
    </row>
    <row r="651" spans="1:7" ht="19.5" customHeight="1">
      <c r="A651">
        <v>678</v>
      </c>
      <c r="B651" s="256"/>
      <c r="C651" s="16" t="s">
        <v>1598</v>
      </c>
      <c r="D651" s="12" t="s">
        <v>1145</v>
      </c>
      <c r="E651" s="12" t="s">
        <v>1146</v>
      </c>
      <c r="F651" s="32">
        <v>1</v>
      </c>
      <c r="G651" s="52"/>
    </row>
    <row r="652" spans="1:8" ht="19.5" customHeight="1">
      <c r="A652" s="30">
        <v>679</v>
      </c>
      <c r="B652" s="256"/>
      <c r="C652" s="16" t="s">
        <v>1598</v>
      </c>
      <c r="D652" s="12" t="s">
        <v>1147</v>
      </c>
      <c r="E652" s="12" t="s">
        <v>1148</v>
      </c>
      <c r="F652" s="32"/>
      <c r="G652" s="52">
        <v>2</v>
      </c>
      <c r="H652" s="28"/>
    </row>
    <row r="653" spans="1:7" ht="19.5" customHeight="1">
      <c r="A653">
        <v>680</v>
      </c>
      <c r="B653" s="256"/>
      <c r="C653" s="16" t="s">
        <v>1598</v>
      </c>
      <c r="D653" s="12" t="s">
        <v>1149</v>
      </c>
      <c r="E653" s="12" t="s">
        <v>1150</v>
      </c>
      <c r="F653" s="32"/>
      <c r="G653" s="52">
        <v>2</v>
      </c>
    </row>
    <row r="654" spans="1:8" ht="19.5" customHeight="1">
      <c r="A654" s="30">
        <v>681</v>
      </c>
      <c r="B654" s="256"/>
      <c r="C654" s="16" t="s">
        <v>1598</v>
      </c>
      <c r="D654" s="12" t="s">
        <v>1151</v>
      </c>
      <c r="E654" s="12" t="s">
        <v>1152</v>
      </c>
      <c r="F654" s="32"/>
      <c r="G654" s="52">
        <v>2</v>
      </c>
      <c r="H654" s="28"/>
    </row>
    <row r="655" spans="1:7" ht="19.5" customHeight="1">
      <c r="A655">
        <v>682</v>
      </c>
      <c r="B655" s="256"/>
      <c r="C655" s="16" t="s">
        <v>1598</v>
      </c>
      <c r="D655" s="12" t="s">
        <v>1153</v>
      </c>
      <c r="E655" s="12" t="s">
        <v>1154</v>
      </c>
      <c r="F655" s="32">
        <v>2</v>
      </c>
      <c r="G655" s="52"/>
    </row>
    <row r="656" spans="1:8" ht="19.5" customHeight="1">
      <c r="A656" s="30">
        <v>683</v>
      </c>
      <c r="B656" s="256"/>
      <c r="C656" s="16" t="s">
        <v>1598</v>
      </c>
      <c r="D656" s="12" t="s">
        <v>1155</v>
      </c>
      <c r="E656" s="12" t="s">
        <v>1156</v>
      </c>
      <c r="F656" s="32"/>
      <c r="G656" s="52">
        <v>2</v>
      </c>
      <c r="H656" s="28"/>
    </row>
    <row r="657" spans="1:7" ht="19.5" customHeight="1">
      <c r="A657">
        <v>684</v>
      </c>
      <c r="B657" s="256"/>
      <c r="C657" s="16" t="s">
        <v>1598</v>
      </c>
      <c r="D657" s="12" t="s">
        <v>1157</v>
      </c>
      <c r="E657" s="12" t="s">
        <v>1158</v>
      </c>
      <c r="F657" s="32">
        <v>1</v>
      </c>
      <c r="G657" s="52"/>
    </row>
    <row r="658" spans="1:8" ht="19.5" customHeight="1">
      <c r="A658" s="30">
        <v>685</v>
      </c>
      <c r="B658" s="256"/>
      <c r="C658" s="16" t="s">
        <v>1598</v>
      </c>
      <c r="D658" s="12" t="s">
        <v>1159</v>
      </c>
      <c r="E658" s="12" t="s">
        <v>1160</v>
      </c>
      <c r="F658" s="32">
        <v>1</v>
      </c>
      <c r="G658" s="52"/>
      <c r="H658" s="28"/>
    </row>
    <row r="659" spans="1:7" ht="19.5" customHeight="1">
      <c r="A659">
        <v>686</v>
      </c>
      <c r="B659" s="256"/>
      <c r="C659" s="16" t="s">
        <v>1598</v>
      </c>
      <c r="D659" s="12" t="s">
        <v>1161</v>
      </c>
      <c r="E659" s="12" t="s">
        <v>1162</v>
      </c>
      <c r="F659" s="32">
        <v>14</v>
      </c>
      <c r="G659" s="52">
        <v>4</v>
      </c>
    </row>
    <row r="660" spans="1:8" ht="19.5" customHeight="1">
      <c r="A660" s="30">
        <v>687</v>
      </c>
      <c r="B660" s="256"/>
      <c r="C660" s="16" t="s">
        <v>1598</v>
      </c>
      <c r="D660" s="12" t="s">
        <v>1163</v>
      </c>
      <c r="E660" s="12" t="s">
        <v>1164</v>
      </c>
      <c r="F660" s="32">
        <v>3</v>
      </c>
      <c r="G660" s="52"/>
      <c r="H660" s="28"/>
    </row>
    <row r="661" spans="1:7" ht="19.5" customHeight="1">
      <c r="A661">
        <v>688</v>
      </c>
      <c r="B661" s="256"/>
      <c r="C661" s="16" t="s">
        <v>1598</v>
      </c>
      <c r="D661" s="12" t="s">
        <v>1165</v>
      </c>
      <c r="E661" s="12" t="s">
        <v>1166</v>
      </c>
      <c r="F661" s="32">
        <v>7</v>
      </c>
      <c r="G661" s="52"/>
    </row>
    <row r="662" spans="1:8" ht="19.5" customHeight="1">
      <c r="A662" s="30">
        <v>689</v>
      </c>
      <c r="B662" s="272"/>
      <c r="C662" s="146" t="s">
        <v>1501</v>
      </c>
      <c r="D662" s="138" t="s">
        <v>1167</v>
      </c>
      <c r="E662" s="138" t="s">
        <v>1168</v>
      </c>
      <c r="F662" s="139">
        <v>1</v>
      </c>
      <c r="G662" s="140"/>
      <c r="H662" s="28"/>
    </row>
    <row r="663" spans="1:7" ht="19.5" customHeight="1">
      <c r="A663">
        <v>690</v>
      </c>
      <c r="B663" s="272"/>
      <c r="C663" s="146" t="s">
        <v>1501</v>
      </c>
      <c r="D663" s="138" t="s">
        <v>1514</v>
      </c>
      <c r="E663" s="138" t="s">
        <v>1515</v>
      </c>
      <c r="F663" s="139">
        <v>3</v>
      </c>
      <c r="G663" s="140"/>
    </row>
    <row r="664" spans="1:8" ht="19.5" customHeight="1">
      <c r="A664" s="30">
        <v>691</v>
      </c>
      <c r="B664" s="272"/>
      <c r="C664" s="146" t="s">
        <v>1501</v>
      </c>
      <c r="D664" s="138" t="s">
        <v>1516</v>
      </c>
      <c r="E664" s="138" t="s">
        <v>1517</v>
      </c>
      <c r="F664" s="139">
        <v>2</v>
      </c>
      <c r="G664" s="140"/>
      <c r="H664" s="28"/>
    </row>
    <row r="665" spans="1:8" ht="19.5" customHeight="1" thickBot="1">
      <c r="A665" s="30">
        <v>693</v>
      </c>
      <c r="B665" s="257"/>
      <c r="C665" s="103" t="s">
        <v>268</v>
      </c>
      <c r="D665" s="58" t="s">
        <v>1573</v>
      </c>
      <c r="E665" s="58" t="s">
        <v>1547</v>
      </c>
      <c r="F665" s="59">
        <v>2</v>
      </c>
      <c r="G665" s="60"/>
      <c r="H665" s="28"/>
    </row>
    <row r="666" spans="1:7" ht="19.5" customHeight="1">
      <c r="A666">
        <v>694</v>
      </c>
      <c r="B666" s="265" t="s">
        <v>76</v>
      </c>
      <c r="C666" s="117" t="s">
        <v>1598</v>
      </c>
      <c r="D666" s="61" t="s">
        <v>1169</v>
      </c>
      <c r="E666" s="62" t="s">
        <v>1170</v>
      </c>
      <c r="F666" s="63">
        <v>1</v>
      </c>
      <c r="G666" s="64"/>
    </row>
    <row r="667" spans="1:8" ht="19.5" customHeight="1">
      <c r="A667" s="30">
        <v>695</v>
      </c>
      <c r="B667" s="253"/>
      <c r="C667" s="16" t="s">
        <v>1598</v>
      </c>
      <c r="D667" s="25" t="s">
        <v>1171</v>
      </c>
      <c r="E667" s="36" t="s">
        <v>1172</v>
      </c>
      <c r="F667" s="37"/>
      <c r="G667" s="65">
        <v>1</v>
      </c>
      <c r="H667" s="28"/>
    </row>
    <row r="668" spans="1:7" ht="19.5" customHeight="1">
      <c r="A668">
        <v>696</v>
      </c>
      <c r="B668" s="253"/>
      <c r="C668" s="16" t="s">
        <v>1598</v>
      </c>
      <c r="D668" s="25" t="s">
        <v>1173</v>
      </c>
      <c r="E668" s="36" t="s">
        <v>1174</v>
      </c>
      <c r="F668" s="37">
        <v>2</v>
      </c>
      <c r="G668" s="65"/>
    </row>
    <row r="669" spans="1:8" ht="19.5" customHeight="1">
      <c r="A669" s="30">
        <v>697</v>
      </c>
      <c r="B669" s="253"/>
      <c r="C669" s="16" t="s">
        <v>1598</v>
      </c>
      <c r="D669" s="25" t="s">
        <v>1175</v>
      </c>
      <c r="E669" s="36" t="s">
        <v>1176</v>
      </c>
      <c r="F669" s="37">
        <v>2</v>
      </c>
      <c r="G669" s="65"/>
      <c r="H669" s="28"/>
    </row>
    <row r="670" spans="1:7" ht="19.5" customHeight="1">
      <c r="A670">
        <v>698</v>
      </c>
      <c r="B670" s="253"/>
      <c r="C670" s="16" t="s">
        <v>1598</v>
      </c>
      <c r="D670" s="25" t="s">
        <v>1177</v>
      </c>
      <c r="E670" s="36" t="s">
        <v>1178</v>
      </c>
      <c r="F670" s="37">
        <v>1</v>
      </c>
      <c r="G670" s="65"/>
    </row>
    <row r="671" spans="1:8" ht="19.5" customHeight="1">
      <c r="A671" s="30">
        <v>699</v>
      </c>
      <c r="B671" s="253"/>
      <c r="C671" s="16" t="s">
        <v>1598</v>
      </c>
      <c r="D671" s="25" t="s">
        <v>1179</v>
      </c>
      <c r="E671" s="36" t="s">
        <v>1180</v>
      </c>
      <c r="F671" s="37">
        <v>2</v>
      </c>
      <c r="G671" s="65"/>
      <c r="H671" s="28"/>
    </row>
    <row r="672" spans="1:7" ht="19.5" customHeight="1">
      <c r="A672">
        <v>700</v>
      </c>
      <c r="B672" s="253"/>
      <c r="C672" s="16" t="s">
        <v>1598</v>
      </c>
      <c r="D672" s="25" t="s">
        <v>1614</v>
      </c>
      <c r="E672" s="36" t="s">
        <v>1615</v>
      </c>
      <c r="F672" s="37">
        <v>1</v>
      </c>
      <c r="G672" s="65"/>
    </row>
    <row r="673" spans="1:8" ht="19.5" customHeight="1">
      <c r="A673" s="30">
        <v>701</v>
      </c>
      <c r="B673" s="253"/>
      <c r="C673" s="16" t="s">
        <v>1598</v>
      </c>
      <c r="D673" s="25" t="s">
        <v>1181</v>
      </c>
      <c r="E673" s="36" t="s">
        <v>1542</v>
      </c>
      <c r="F673" s="37">
        <v>2</v>
      </c>
      <c r="G673" s="65"/>
      <c r="H673" s="28"/>
    </row>
    <row r="674" spans="1:7" ht="19.5" customHeight="1">
      <c r="A674">
        <v>702</v>
      </c>
      <c r="B674" s="253"/>
      <c r="C674" s="16" t="s">
        <v>1598</v>
      </c>
      <c r="D674" s="25" t="s">
        <v>1182</v>
      </c>
      <c r="E674" s="36" t="s">
        <v>1616</v>
      </c>
      <c r="F674" s="37">
        <v>1</v>
      </c>
      <c r="G674" s="65"/>
    </row>
    <row r="675" spans="1:8" ht="19.5" customHeight="1">
      <c r="A675" s="30">
        <v>703</v>
      </c>
      <c r="B675" s="253"/>
      <c r="C675" s="16" t="s">
        <v>1598</v>
      </c>
      <c r="D675" s="12" t="s">
        <v>1183</v>
      </c>
      <c r="E675" s="36" t="s">
        <v>1184</v>
      </c>
      <c r="F675" s="37">
        <v>3</v>
      </c>
      <c r="G675" s="65"/>
      <c r="H675" s="28"/>
    </row>
    <row r="676" spans="1:7" ht="19.5" customHeight="1">
      <c r="A676">
        <v>704</v>
      </c>
      <c r="B676" s="253"/>
      <c r="C676" s="16" t="s">
        <v>1598</v>
      </c>
      <c r="D676" s="12" t="s">
        <v>1185</v>
      </c>
      <c r="E676" s="36" t="s">
        <v>1186</v>
      </c>
      <c r="F676" s="37">
        <v>1</v>
      </c>
      <c r="G676" s="65"/>
    </row>
    <row r="677" spans="1:8" ht="19.5" customHeight="1">
      <c r="A677" s="30">
        <v>705</v>
      </c>
      <c r="B677" s="253"/>
      <c r="C677" s="16" t="s">
        <v>1598</v>
      </c>
      <c r="D677" s="25" t="s">
        <v>1187</v>
      </c>
      <c r="E677" s="36" t="s">
        <v>1188</v>
      </c>
      <c r="F677" s="37">
        <v>1</v>
      </c>
      <c r="G677" s="65"/>
      <c r="H677" s="28"/>
    </row>
    <row r="678" spans="1:7" ht="19.5" customHeight="1">
      <c r="A678">
        <v>706</v>
      </c>
      <c r="B678" s="253"/>
      <c r="C678" s="16" t="s">
        <v>1598</v>
      </c>
      <c r="D678" s="25" t="s">
        <v>1617</v>
      </c>
      <c r="E678" s="36" t="s">
        <v>1189</v>
      </c>
      <c r="F678" s="37">
        <v>5</v>
      </c>
      <c r="G678" s="65"/>
    </row>
    <row r="679" spans="1:8" ht="19.5" customHeight="1">
      <c r="A679" s="30">
        <v>707</v>
      </c>
      <c r="B679" s="253"/>
      <c r="C679" s="16" t="s">
        <v>1598</v>
      </c>
      <c r="D679" s="25" t="s">
        <v>1190</v>
      </c>
      <c r="E679" s="36" t="s">
        <v>1191</v>
      </c>
      <c r="F679" s="37">
        <v>1</v>
      </c>
      <c r="G679" s="65"/>
      <c r="H679" s="28"/>
    </row>
    <row r="680" spans="1:7" ht="19.5" customHeight="1">
      <c r="A680">
        <v>708</v>
      </c>
      <c r="B680" s="253"/>
      <c r="C680" s="16" t="s">
        <v>1598</v>
      </c>
      <c r="D680" s="25" t="s">
        <v>1192</v>
      </c>
      <c r="E680" s="36" t="s">
        <v>1193</v>
      </c>
      <c r="F680" s="37"/>
      <c r="G680" s="65">
        <v>2</v>
      </c>
    </row>
    <row r="681" spans="1:8" ht="19.5" customHeight="1">
      <c r="A681" s="30">
        <v>709</v>
      </c>
      <c r="B681" s="253"/>
      <c r="C681" s="16" t="s">
        <v>1598</v>
      </c>
      <c r="D681" s="25" t="s">
        <v>1194</v>
      </c>
      <c r="E681" s="36" t="s">
        <v>1195</v>
      </c>
      <c r="F681" s="37"/>
      <c r="G681" s="65">
        <v>1</v>
      </c>
      <c r="H681" s="28"/>
    </row>
    <row r="682" spans="1:7" ht="19.5" customHeight="1">
      <c r="A682">
        <v>710</v>
      </c>
      <c r="B682" s="253"/>
      <c r="C682" s="16" t="s">
        <v>1598</v>
      </c>
      <c r="D682" s="25" t="s">
        <v>1196</v>
      </c>
      <c r="E682" s="36" t="s">
        <v>1197</v>
      </c>
      <c r="F682" s="37">
        <v>4</v>
      </c>
      <c r="G682" s="65"/>
    </row>
    <row r="683" spans="1:8" ht="19.5" customHeight="1">
      <c r="A683" s="30">
        <v>711</v>
      </c>
      <c r="B683" s="253"/>
      <c r="C683" s="16" t="s">
        <v>1598</v>
      </c>
      <c r="D683" s="25" t="s">
        <v>1198</v>
      </c>
      <c r="E683" s="36" t="s">
        <v>1199</v>
      </c>
      <c r="F683" s="37">
        <v>1</v>
      </c>
      <c r="G683" s="65">
        <v>2</v>
      </c>
      <c r="H683" s="28"/>
    </row>
    <row r="684" spans="1:7" ht="19.5" customHeight="1">
      <c r="A684">
        <v>712</v>
      </c>
      <c r="B684" s="253"/>
      <c r="C684" s="16" t="s">
        <v>1598</v>
      </c>
      <c r="D684" s="25" t="s">
        <v>1200</v>
      </c>
      <c r="E684" s="36" t="s">
        <v>1201</v>
      </c>
      <c r="F684" s="37"/>
      <c r="G684" s="65">
        <v>2</v>
      </c>
    </row>
    <row r="685" spans="1:8" ht="19.5" customHeight="1">
      <c r="A685" s="30">
        <v>713</v>
      </c>
      <c r="B685" s="253"/>
      <c r="C685" s="16" t="s">
        <v>1598</v>
      </c>
      <c r="D685" s="25" t="s">
        <v>1202</v>
      </c>
      <c r="E685" s="36" t="s">
        <v>1618</v>
      </c>
      <c r="F685" s="37"/>
      <c r="G685" s="65">
        <v>2</v>
      </c>
      <c r="H685" s="28"/>
    </row>
    <row r="686" spans="1:7" ht="19.5" customHeight="1">
      <c r="A686">
        <v>714</v>
      </c>
      <c r="B686" s="253"/>
      <c r="C686" s="16" t="s">
        <v>1598</v>
      </c>
      <c r="D686" s="25" t="s">
        <v>1203</v>
      </c>
      <c r="E686" s="36" t="s">
        <v>1619</v>
      </c>
      <c r="F686" s="37"/>
      <c r="G686" s="65">
        <v>1</v>
      </c>
    </row>
    <row r="687" spans="1:8" ht="19.5" customHeight="1">
      <c r="A687" s="30">
        <v>715</v>
      </c>
      <c r="B687" s="253"/>
      <c r="C687" s="16" t="s">
        <v>1598</v>
      </c>
      <c r="D687" s="25" t="s">
        <v>1204</v>
      </c>
      <c r="E687" s="36" t="s">
        <v>1620</v>
      </c>
      <c r="F687" s="37"/>
      <c r="G687" s="65">
        <v>1</v>
      </c>
      <c r="H687" s="28"/>
    </row>
    <row r="688" spans="1:7" ht="19.5" customHeight="1">
      <c r="A688">
        <v>716</v>
      </c>
      <c r="B688" s="253"/>
      <c r="C688" s="16" t="s">
        <v>1598</v>
      </c>
      <c r="D688" s="25" t="s">
        <v>1205</v>
      </c>
      <c r="E688" s="36" t="s">
        <v>1621</v>
      </c>
      <c r="F688" s="37"/>
      <c r="G688" s="65">
        <v>1</v>
      </c>
    </row>
    <row r="689" spans="1:8" ht="19.5" customHeight="1">
      <c r="A689" s="30">
        <v>717</v>
      </c>
      <c r="B689" s="253"/>
      <c r="C689" s="16" t="s">
        <v>1598</v>
      </c>
      <c r="D689" s="25" t="s">
        <v>1622</v>
      </c>
      <c r="E689" s="36" t="s">
        <v>1618</v>
      </c>
      <c r="F689" s="37"/>
      <c r="G689" s="65">
        <v>1</v>
      </c>
      <c r="H689" s="28"/>
    </row>
    <row r="690" spans="1:7" ht="19.5" customHeight="1">
      <c r="A690">
        <v>718</v>
      </c>
      <c r="B690" s="253"/>
      <c r="C690" s="16" t="s">
        <v>1598</v>
      </c>
      <c r="D690" s="25" t="s">
        <v>1206</v>
      </c>
      <c r="E690" s="36" t="s">
        <v>1623</v>
      </c>
      <c r="F690" s="37"/>
      <c r="G690" s="65">
        <v>1</v>
      </c>
    </row>
    <row r="691" spans="1:8" ht="19.5" customHeight="1">
      <c r="A691" s="30">
        <v>719</v>
      </c>
      <c r="B691" s="253"/>
      <c r="C691" s="16" t="s">
        <v>1598</v>
      </c>
      <c r="D691" s="25" t="s">
        <v>1207</v>
      </c>
      <c r="E691" s="36" t="s">
        <v>1208</v>
      </c>
      <c r="F691" s="37">
        <v>1</v>
      </c>
      <c r="G691" s="65"/>
      <c r="H691" s="28"/>
    </row>
    <row r="692" spans="1:7" ht="19.5" customHeight="1">
      <c r="A692">
        <v>720</v>
      </c>
      <c r="B692" s="253"/>
      <c r="C692" s="16" t="s">
        <v>1598</v>
      </c>
      <c r="D692" s="25" t="s">
        <v>1209</v>
      </c>
      <c r="E692" s="36" t="s">
        <v>1210</v>
      </c>
      <c r="F692" s="37">
        <v>1</v>
      </c>
      <c r="G692" s="65"/>
    </row>
    <row r="693" spans="1:8" ht="19.5" customHeight="1">
      <c r="A693" s="30">
        <v>721</v>
      </c>
      <c r="B693" s="253"/>
      <c r="C693" s="16" t="s">
        <v>1598</v>
      </c>
      <c r="D693" s="25" t="s">
        <v>1211</v>
      </c>
      <c r="E693" s="36" t="s">
        <v>1212</v>
      </c>
      <c r="F693" s="37">
        <v>2</v>
      </c>
      <c r="G693" s="65"/>
      <c r="H693" s="28"/>
    </row>
    <row r="694" spans="1:7" ht="19.5" customHeight="1">
      <c r="A694">
        <v>722</v>
      </c>
      <c r="B694" s="253"/>
      <c r="C694" s="16" t="s">
        <v>1598</v>
      </c>
      <c r="D694" s="25" t="s">
        <v>1213</v>
      </c>
      <c r="E694" s="36" t="s">
        <v>1214</v>
      </c>
      <c r="F694" s="37">
        <v>3</v>
      </c>
      <c r="G694" s="65"/>
    </row>
    <row r="695" spans="1:8" ht="19.5" customHeight="1">
      <c r="A695" s="30">
        <v>723</v>
      </c>
      <c r="B695" s="253"/>
      <c r="C695" s="16" t="s">
        <v>1598</v>
      </c>
      <c r="D695" s="25" t="s">
        <v>1215</v>
      </c>
      <c r="E695" s="36" t="s">
        <v>1216</v>
      </c>
      <c r="F695" s="37">
        <v>2</v>
      </c>
      <c r="G695" s="65"/>
      <c r="H695" s="28"/>
    </row>
    <row r="696" spans="1:7" ht="19.5" customHeight="1">
      <c r="A696">
        <v>724</v>
      </c>
      <c r="B696" s="253"/>
      <c r="C696" s="16" t="s">
        <v>1598</v>
      </c>
      <c r="D696" s="25" t="s">
        <v>1217</v>
      </c>
      <c r="E696" s="36" t="s">
        <v>1218</v>
      </c>
      <c r="F696" s="37">
        <v>3</v>
      </c>
      <c r="G696" s="65"/>
    </row>
    <row r="697" spans="1:8" ht="19.5" customHeight="1">
      <c r="A697" s="30">
        <v>725</v>
      </c>
      <c r="B697" s="253"/>
      <c r="C697" s="16" t="s">
        <v>1598</v>
      </c>
      <c r="D697" s="25" t="s">
        <v>1219</v>
      </c>
      <c r="E697" s="36" t="s">
        <v>1220</v>
      </c>
      <c r="F697" s="37">
        <v>5</v>
      </c>
      <c r="G697" s="65"/>
      <c r="H697" s="28"/>
    </row>
    <row r="698" spans="1:7" ht="19.5" customHeight="1">
      <c r="A698">
        <v>726</v>
      </c>
      <c r="B698" s="253"/>
      <c r="C698" s="16" t="s">
        <v>1598</v>
      </c>
      <c r="D698" s="25" t="s">
        <v>1221</v>
      </c>
      <c r="E698" s="36" t="s">
        <v>1222</v>
      </c>
      <c r="F698" s="37">
        <v>2</v>
      </c>
      <c r="G698" s="65"/>
    </row>
    <row r="699" spans="1:8" ht="19.5" customHeight="1">
      <c r="A699" s="30">
        <v>727</v>
      </c>
      <c r="B699" s="253"/>
      <c r="C699" s="16" t="s">
        <v>1598</v>
      </c>
      <c r="D699" s="25" t="s">
        <v>1223</v>
      </c>
      <c r="E699" s="36" t="s">
        <v>1224</v>
      </c>
      <c r="F699" s="37">
        <v>2</v>
      </c>
      <c r="G699" s="65"/>
      <c r="H699" s="28"/>
    </row>
    <row r="700" spans="1:7" ht="19.5" customHeight="1">
      <c r="A700">
        <v>728</v>
      </c>
      <c r="B700" s="253"/>
      <c r="C700" s="16" t="s">
        <v>1598</v>
      </c>
      <c r="D700" s="25" t="s">
        <v>1225</v>
      </c>
      <c r="E700" s="36" t="s">
        <v>1226</v>
      </c>
      <c r="F700" s="37">
        <v>2</v>
      </c>
      <c r="G700" s="65"/>
    </row>
    <row r="701" spans="1:8" ht="19.5" customHeight="1">
      <c r="A701" s="30">
        <v>729</v>
      </c>
      <c r="B701" s="253"/>
      <c r="C701" s="16" t="s">
        <v>1598</v>
      </c>
      <c r="D701" s="25" t="s">
        <v>1227</v>
      </c>
      <c r="E701" s="36" t="s">
        <v>1228</v>
      </c>
      <c r="F701" s="37"/>
      <c r="G701" s="65">
        <v>1</v>
      </c>
      <c r="H701" s="28"/>
    </row>
    <row r="702" spans="1:7" ht="19.5" customHeight="1">
      <c r="A702">
        <v>730</v>
      </c>
      <c r="B702" s="253"/>
      <c r="C702" s="16" t="s">
        <v>1598</v>
      </c>
      <c r="D702" s="25" t="s">
        <v>1229</v>
      </c>
      <c r="E702" s="36" t="s">
        <v>1230</v>
      </c>
      <c r="F702" s="37"/>
      <c r="G702" s="65">
        <v>1</v>
      </c>
    </row>
    <row r="703" spans="1:8" ht="19.5" customHeight="1">
      <c r="A703" s="30">
        <v>731</v>
      </c>
      <c r="B703" s="253"/>
      <c r="C703" s="16" t="s">
        <v>1598</v>
      </c>
      <c r="D703" s="25" t="s">
        <v>1231</v>
      </c>
      <c r="E703" s="36" t="s">
        <v>1232</v>
      </c>
      <c r="F703" s="37"/>
      <c r="G703" s="65">
        <v>2</v>
      </c>
      <c r="H703" s="28"/>
    </row>
    <row r="704" spans="1:7" ht="19.5" customHeight="1">
      <c r="A704">
        <v>732</v>
      </c>
      <c r="B704" s="253"/>
      <c r="C704" s="16" t="s">
        <v>1598</v>
      </c>
      <c r="D704" s="25" t="s">
        <v>1233</v>
      </c>
      <c r="E704" s="36" t="s">
        <v>1234</v>
      </c>
      <c r="F704" s="37"/>
      <c r="G704" s="65">
        <v>2</v>
      </c>
    </row>
    <row r="705" spans="1:8" ht="19.5" customHeight="1">
      <c r="A705" s="30">
        <v>733</v>
      </c>
      <c r="B705" s="253"/>
      <c r="C705" s="16" t="s">
        <v>1598</v>
      </c>
      <c r="D705" s="25" t="s">
        <v>1235</v>
      </c>
      <c r="E705" s="36" t="s">
        <v>1624</v>
      </c>
      <c r="F705" s="37">
        <v>2</v>
      </c>
      <c r="G705" s="65"/>
      <c r="H705" s="28"/>
    </row>
    <row r="706" spans="1:7" ht="19.5" customHeight="1">
      <c r="A706">
        <v>734</v>
      </c>
      <c r="B706" s="253"/>
      <c r="C706" s="16" t="s">
        <v>1598</v>
      </c>
      <c r="D706" s="25" t="s">
        <v>1236</v>
      </c>
      <c r="E706" s="36" t="s">
        <v>1625</v>
      </c>
      <c r="F706" s="37">
        <v>1</v>
      </c>
      <c r="G706" s="65"/>
    </row>
    <row r="707" spans="1:8" ht="19.5" customHeight="1">
      <c r="A707" s="30">
        <v>735</v>
      </c>
      <c r="B707" s="253"/>
      <c r="C707" s="16" t="s">
        <v>1598</v>
      </c>
      <c r="D707" s="25" t="s">
        <v>1237</v>
      </c>
      <c r="E707" s="36" t="s">
        <v>1626</v>
      </c>
      <c r="F707" s="37">
        <v>2</v>
      </c>
      <c r="G707" s="65"/>
      <c r="H707" s="28"/>
    </row>
    <row r="708" spans="1:7" ht="19.5" customHeight="1">
      <c r="A708">
        <v>736</v>
      </c>
      <c r="B708" s="253"/>
      <c r="C708" s="16" t="s">
        <v>1598</v>
      </c>
      <c r="D708" s="25" t="s">
        <v>1238</v>
      </c>
      <c r="E708" s="36" t="s">
        <v>1627</v>
      </c>
      <c r="F708" s="37">
        <v>2</v>
      </c>
      <c r="G708" s="65"/>
    </row>
    <row r="709" spans="1:8" ht="19.5" customHeight="1">
      <c r="A709" s="30">
        <v>737</v>
      </c>
      <c r="B709" s="253"/>
      <c r="C709" s="16" t="s">
        <v>1598</v>
      </c>
      <c r="D709" s="25" t="s">
        <v>1239</v>
      </c>
      <c r="E709" s="36" t="s">
        <v>1240</v>
      </c>
      <c r="F709" s="37">
        <v>1</v>
      </c>
      <c r="G709" s="65">
        <v>1</v>
      </c>
      <c r="H709" s="28"/>
    </row>
    <row r="710" spans="1:7" ht="19.5" customHeight="1">
      <c r="A710">
        <v>738</v>
      </c>
      <c r="B710" s="253"/>
      <c r="C710" s="16" t="s">
        <v>1598</v>
      </c>
      <c r="D710" s="25" t="s">
        <v>1241</v>
      </c>
      <c r="E710" s="36" t="s">
        <v>1242</v>
      </c>
      <c r="F710" s="37"/>
      <c r="G710" s="65">
        <v>2</v>
      </c>
    </row>
    <row r="711" spans="1:8" ht="19.5" customHeight="1">
      <c r="A711" s="30">
        <v>739</v>
      </c>
      <c r="B711" s="253"/>
      <c r="C711" s="16" t="s">
        <v>1598</v>
      </c>
      <c r="D711" s="25" t="s">
        <v>1243</v>
      </c>
      <c r="E711" s="36" t="s">
        <v>1244</v>
      </c>
      <c r="F711" s="37">
        <v>2</v>
      </c>
      <c r="G711" s="65"/>
      <c r="H711" s="28"/>
    </row>
    <row r="712" spans="1:7" ht="19.5" customHeight="1">
      <c r="A712">
        <v>740</v>
      </c>
      <c r="B712" s="253"/>
      <c r="C712" s="16" t="s">
        <v>1598</v>
      </c>
      <c r="D712" s="25" t="s">
        <v>1245</v>
      </c>
      <c r="E712" s="36" t="s">
        <v>1246</v>
      </c>
      <c r="F712" s="37"/>
      <c r="G712" s="65">
        <v>2</v>
      </c>
    </row>
    <row r="713" spans="1:8" ht="19.5" customHeight="1">
      <c r="A713" s="30">
        <v>741</v>
      </c>
      <c r="B713" s="253"/>
      <c r="C713" s="16" t="s">
        <v>1598</v>
      </c>
      <c r="D713" s="25" t="s">
        <v>1247</v>
      </c>
      <c r="E713" s="36" t="s">
        <v>1248</v>
      </c>
      <c r="F713" s="37">
        <v>1</v>
      </c>
      <c r="G713" s="65"/>
      <c r="H713" s="28"/>
    </row>
    <row r="714" spans="1:7" ht="19.5" customHeight="1">
      <c r="A714">
        <v>742</v>
      </c>
      <c r="B714" s="253"/>
      <c r="C714" s="16" t="s">
        <v>1598</v>
      </c>
      <c r="D714" s="25" t="s">
        <v>1249</v>
      </c>
      <c r="E714" s="36" t="s">
        <v>1250</v>
      </c>
      <c r="F714" s="37"/>
      <c r="G714" s="65">
        <v>2</v>
      </c>
    </row>
    <row r="715" spans="1:8" ht="19.5" customHeight="1">
      <c r="A715" s="30">
        <v>743</v>
      </c>
      <c r="B715" s="253"/>
      <c r="C715" s="16" t="s">
        <v>1598</v>
      </c>
      <c r="D715" s="25" t="s">
        <v>1251</v>
      </c>
      <c r="E715" s="36" t="s">
        <v>1252</v>
      </c>
      <c r="F715" s="37"/>
      <c r="G715" s="65">
        <v>1</v>
      </c>
      <c r="H715" s="28"/>
    </row>
    <row r="716" spans="1:7" ht="19.5" customHeight="1">
      <c r="A716">
        <v>744</v>
      </c>
      <c r="B716" s="253"/>
      <c r="C716" s="16" t="s">
        <v>1598</v>
      </c>
      <c r="D716" s="25" t="s">
        <v>1253</v>
      </c>
      <c r="E716" s="36" t="s">
        <v>1254</v>
      </c>
      <c r="F716" s="37">
        <v>1</v>
      </c>
      <c r="G716" s="65"/>
    </row>
    <row r="717" spans="1:8" ht="19.5" customHeight="1">
      <c r="A717" s="30">
        <v>745</v>
      </c>
      <c r="B717" s="253"/>
      <c r="C717" s="16" t="s">
        <v>1598</v>
      </c>
      <c r="D717" s="25" t="s">
        <v>1628</v>
      </c>
      <c r="E717" s="36" t="s">
        <v>1255</v>
      </c>
      <c r="F717" s="37">
        <v>11</v>
      </c>
      <c r="G717" s="65"/>
      <c r="H717" s="28"/>
    </row>
    <row r="718" spans="1:7" ht="19.5" customHeight="1">
      <c r="A718">
        <v>746</v>
      </c>
      <c r="B718" s="253"/>
      <c r="C718" s="16" t="s">
        <v>1598</v>
      </c>
      <c r="D718" s="25" t="s">
        <v>1256</v>
      </c>
      <c r="E718" s="36" t="s">
        <v>1257</v>
      </c>
      <c r="F718" s="37">
        <v>2</v>
      </c>
      <c r="G718" s="65"/>
    </row>
    <row r="719" spans="1:8" ht="19.5" customHeight="1">
      <c r="A719" s="30">
        <v>747</v>
      </c>
      <c r="B719" s="253"/>
      <c r="C719" s="16" t="s">
        <v>1598</v>
      </c>
      <c r="D719" s="25" t="s">
        <v>1258</v>
      </c>
      <c r="E719" s="36" t="s">
        <v>1259</v>
      </c>
      <c r="F719" s="37">
        <v>2</v>
      </c>
      <c r="G719" s="65"/>
      <c r="H719" s="28"/>
    </row>
    <row r="720" spans="1:7" ht="19.5" customHeight="1">
      <c r="A720">
        <v>748</v>
      </c>
      <c r="B720" s="253"/>
      <c r="C720" s="16" t="s">
        <v>1598</v>
      </c>
      <c r="D720" s="25" t="s">
        <v>1260</v>
      </c>
      <c r="E720" s="36" t="s">
        <v>1261</v>
      </c>
      <c r="F720" s="37">
        <v>3</v>
      </c>
      <c r="G720" s="65"/>
    </row>
    <row r="721" spans="1:8" ht="19.5" customHeight="1">
      <c r="A721" s="30">
        <v>749</v>
      </c>
      <c r="B721" s="253"/>
      <c r="C721" s="16" t="s">
        <v>1598</v>
      </c>
      <c r="D721" s="25" t="s">
        <v>1262</v>
      </c>
      <c r="E721" s="36" t="s">
        <v>1263</v>
      </c>
      <c r="F721" s="37">
        <v>2</v>
      </c>
      <c r="G721" s="65"/>
      <c r="H721" s="28"/>
    </row>
    <row r="722" spans="1:7" ht="19.5" customHeight="1">
      <c r="A722">
        <v>750</v>
      </c>
      <c r="B722" s="253"/>
      <c r="C722" s="16" t="s">
        <v>1598</v>
      </c>
      <c r="D722" s="25" t="s">
        <v>1264</v>
      </c>
      <c r="E722" s="36" t="s">
        <v>1265</v>
      </c>
      <c r="F722" s="37">
        <v>1</v>
      </c>
      <c r="G722" s="65"/>
    </row>
    <row r="723" spans="1:8" ht="19.5" customHeight="1">
      <c r="A723" s="30">
        <v>751</v>
      </c>
      <c r="B723" s="253"/>
      <c r="C723" s="16" t="s">
        <v>1598</v>
      </c>
      <c r="D723" s="25" t="s">
        <v>1266</v>
      </c>
      <c r="E723" s="36" t="s">
        <v>1267</v>
      </c>
      <c r="F723" s="37"/>
      <c r="G723" s="65">
        <v>1</v>
      </c>
      <c r="H723" s="28"/>
    </row>
    <row r="724" spans="1:7" ht="19.5" customHeight="1">
      <c r="A724">
        <v>752</v>
      </c>
      <c r="B724" s="253"/>
      <c r="C724" s="16" t="s">
        <v>1598</v>
      </c>
      <c r="D724" s="25" t="s">
        <v>1268</v>
      </c>
      <c r="E724" s="36" t="s">
        <v>1269</v>
      </c>
      <c r="F724" s="37">
        <v>3</v>
      </c>
      <c r="G724" s="65"/>
    </row>
    <row r="725" spans="1:8" ht="19.5" customHeight="1">
      <c r="A725" s="30">
        <v>753</v>
      </c>
      <c r="B725" s="253"/>
      <c r="C725" s="16" t="s">
        <v>1598</v>
      </c>
      <c r="D725" s="25" t="s">
        <v>1270</v>
      </c>
      <c r="E725" s="36" t="s">
        <v>1271</v>
      </c>
      <c r="F725" s="37">
        <v>1</v>
      </c>
      <c r="G725" s="65"/>
      <c r="H725" s="28"/>
    </row>
    <row r="726" spans="1:7" ht="19.5" customHeight="1">
      <c r="A726">
        <v>754</v>
      </c>
      <c r="B726" s="253"/>
      <c r="C726" s="16" t="s">
        <v>1598</v>
      </c>
      <c r="D726" s="25" t="s">
        <v>1272</v>
      </c>
      <c r="E726" s="36" t="s">
        <v>1273</v>
      </c>
      <c r="F726" s="37">
        <v>1</v>
      </c>
      <c r="G726" s="65"/>
    </row>
    <row r="727" spans="1:8" ht="19.5" customHeight="1">
      <c r="A727" s="30">
        <v>755</v>
      </c>
      <c r="B727" s="253"/>
      <c r="C727" s="16" t="s">
        <v>1598</v>
      </c>
      <c r="D727" s="25" t="s">
        <v>1274</v>
      </c>
      <c r="E727" s="36" t="s">
        <v>1275</v>
      </c>
      <c r="F727" s="37">
        <v>1</v>
      </c>
      <c r="G727" s="65"/>
      <c r="H727" s="28"/>
    </row>
    <row r="728" spans="1:7" ht="19.5" customHeight="1">
      <c r="A728">
        <v>756</v>
      </c>
      <c r="B728" s="253"/>
      <c r="C728" s="16" t="s">
        <v>1598</v>
      </c>
      <c r="D728" s="25" t="s">
        <v>1276</v>
      </c>
      <c r="E728" s="36" t="s">
        <v>1277</v>
      </c>
      <c r="F728" s="37">
        <v>1</v>
      </c>
      <c r="G728" s="65"/>
    </row>
    <row r="729" spans="1:8" ht="19.5" customHeight="1">
      <c r="A729" s="30">
        <v>757</v>
      </c>
      <c r="B729" s="253"/>
      <c r="C729" s="16" t="s">
        <v>1598</v>
      </c>
      <c r="D729" s="25" t="s">
        <v>1278</v>
      </c>
      <c r="E729" s="36" t="s">
        <v>1279</v>
      </c>
      <c r="F729" s="37"/>
      <c r="G729" s="65">
        <v>2</v>
      </c>
      <c r="H729" s="28"/>
    </row>
    <row r="730" spans="1:7" ht="19.5" customHeight="1">
      <c r="A730">
        <v>758</v>
      </c>
      <c r="B730" s="253"/>
      <c r="C730" s="16" t="s">
        <v>1598</v>
      </c>
      <c r="D730" s="25" t="s">
        <v>1280</v>
      </c>
      <c r="E730" s="36" t="s">
        <v>1281</v>
      </c>
      <c r="F730" s="37"/>
      <c r="G730" s="65">
        <v>3</v>
      </c>
    </row>
    <row r="731" spans="1:8" ht="19.5" customHeight="1">
      <c r="A731" s="30">
        <v>759</v>
      </c>
      <c r="B731" s="253"/>
      <c r="C731" s="16" t="s">
        <v>1598</v>
      </c>
      <c r="D731" s="25" t="s">
        <v>1282</v>
      </c>
      <c r="E731" s="36" t="s">
        <v>1283</v>
      </c>
      <c r="F731" s="37"/>
      <c r="G731" s="65">
        <v>1</v>
      </c>
      <c r="H731" s="28"/>
    </row>
    <row r="732" spans="1:7" ht="19.5" customHeight="1">
      <c r="A732">
        <v>760</v>
      </c>
      <c r="B732" s="253"/>
      <c r="C732" s="16" t="s">
        <v>1598</v>
      </c>
      <c r="D732" s="25" t="s">
        <v>1284</v>
      </c>
      <c r="E732" s="36" t="s">
        <v>1285</v>
      </c>
      <c r="F732" s="37">
        <v>1</v>
      </c>
      <c r="G732" s="65"/>
    </row>
    <row r="733" spans="1:8" ht="19.5" customHeight="1">
      <c r="A733" s="30">
        <v>761</v>
      </c>
      <c r="B733" s="253"/>
      <c r="C733" s="16" t="s">
        <v>1598</v>
      </c>
      <c r="D733" s="25" t="s">
        <v>1286</v>
      </c>
      <c r="E733" s="36" t="s">
        <v>1287</v>
      </c>
      <c r="F733" s="37">
        <v>5</v>
      </c>
      <c r="G733" s="65"/>
      <c r="H733" s="28"/>
    </row>
    <row r="734" spans="1:7" ht="19.5" customHeight="1">
      <c r="A734">
        <v>762</v>
      </c>
      <c r="B734" s="253"/>
      <c r="C734" s="16" t="s">
        <v>268</v>
      </c>
      <c r="D734" s="25" t="s">
        <v>1934</v>
      </c>
      <c r="E734" s="36" t="s">
        <v>1941</v>
      </c>
      <c r="F734" s="37"/>
      <c r="G734" s="65">
        <v>2</v>
      </c>
    </row>
    <row r="735" spans="1:8" ht="19.5" customHeight="1">
      <c r="A735" s="30">
        <v>763</v>
      </c>
      <c r="B735" s="253"/>
      <c r="C735" s="16" t="s">
        <v>268</v>
      </c>
      <c r="D735" s="25" t="s">
        <v>1935</v>
      </c>
      <c r="E735" s="36" t="s">
        <v>1942</v>
      </c>
      <c r="F735" s="37"/>
      <c r="G735" s="65">
        <v>4</v>
      </c>
      <c r="H735" s="28"/>
    </row>
    <row r="736" spans="1:7" ht="19.5" customHeight="1">
      <c r="A736">
        <v>764</v>
      </c>
      <c r="B736" s="253"/>
      <c r="C736" s="16" t="s">
        <v>268</v>
      </c>
      <c r="D736" s="25" t="s">
        <v>1936</v>
      </c>
      <c r="E736" s="36" t="s">
        <v>1943</v>
      </c>
      <c r="F736" s="37">
        <v>2</v>
      </c>
      <c r="G736" s="65"/>
    </row>
    <row r="737" spans="1:8" ht="19.5" customHeight="1">
      <c r="A737" s="30">
        <v>765</v>
      </c>
      <c r="B737" s="253"/>
      <c r="C737" s="16" t="s">
        <v>268</v>
      </c>
      <c r="D737" s="25" t="s">
        <v>1937</v>
      </c>
      <c r="E737" s="36" t="s">
        <v>1944</v>
      </c>
      <c r="F737" s="37">
        <v>2</v>
      </c>
      <c r="G737" s="65"/>
      <c r="H737" s="28"/>
    </row>
    <row r="738" spans="1:7" ht="19.5" customHeight="1">
      <c r="A738">
        <v>766</v>
      </c>
      <c r="B738" s="253"/>
      <c r="C738" s="16" t="s">
        <v>268</v>
      </c>
      <c r="D738" s="25" t="s">
        <v>1938</v>
      </c>
      <c r="E738" s="36" t="s">
        <v>1945</v>
      </c>
      <c r="F738" s="37"/>
      <c r="G738" s="65">
        <v>1</v>
      </c>
    </row>
    <row r="739" spans="1:8" ht="19.5" customHeight="1">
      <c r="A739" s="30">
        <v>767</v>
      </c>
      <c r="B739" s="253"/>
      <c r="C739" s="16" t="s">
        <v>268</v>
      </c>
      <c r="D739" s="25" t="s">
        <v>1939</v>
      </c>
      <c r="E739" s="36" t="s">
        <v>1946</v>
      </c>
      <c r="F739" s="37"/>
      <c r="G739" s="65">
        <v>2</v>
      </c>
      <c r="H739" s="28"/>
    </row>
    <row r="740" spans="1:7" ht="19.5" customHeight="1">
      <c r="A740">
        <v>768</v>
      </c>
      <c r="B740" s="253"/>
      <c r="C740" s="146" t="s">
        <v>1501</v>
      </c>
      <c r="D740" s="131" t="s">
        <v>1940</v>
      </c>
      <c r="E740" s="132" t="s">
        <v>1947</v>
      </c>
      <c r="F740" s="133">
        <v>1</v>
      </c>
      <c r="G740" s="134"/>
    </row>
    <row r="741" spans="1:7" ht="19.5" customHeight="1">
      <c r="A741">
        <v>766</v>
      </c>
      <c r="B741" s="253"/>
      <c r="C741" s="16" t="s">
        <v>268</v>
      </c>
      <c r="D741" s="25" t="s">
        <v>1993</v>
      </c>
      <c r="E741" s="36" t="s">
        <v>1996</v>
      </c>
      <c r="F741" s="37"/>
      <c r="G741" s="65">
        <v>5</v>
      </c>
    </row>
    <row r="742" spans="1:8" ht="19.5" customHeight="1">
      <c r="A742" s="30">
        <v>767</v>
      </c>
      <c r="B742" s="253"/>
      <c r="C742" s="16" t="s">
        <v>268</v>
      </c>
      <c r="D742" s="25" t="s">
        <v>1994</v>
      </c>
      <c r="E742" s="36" t="s">
        <v>1997</v>
      </c>
      <c r="F742" s="37"/>
      <c r="G742" s="65">
        <v>8</v>
      </c>
      <c r="H742" s="28"/>
    </row>
    <row r="743" spans="1:7" ht="19.5" customHeight="1" thickBot="1">
      <c r="A743">
        <v>768</v>
      </c>
      <c r="B743" s="254"/>
      <c r="C743" s="103" t="s">
        <v>1501</v>
      </c>
      <c r="D743" s="66" t="s">
        <v>1995</v>
      </c>
      <c r="E743" s="67" t="s">
        <v>1998</v>
      </c>
      <c r="F743" s="68"/>
      <c r="G743" s="69">
        <v>1</v>
      </c>
    </row>
    <row r="744" spans="1:8" ht="19.5" customHeight="1">
      <c r="A744" s="30">
        <v>769</v>
      </c>
      <c r="B744" s="284" t="s">
        <v>119</v>
      </c>
      <c r="C744" s="117" t="s">
        <v>990</v>
      </c>
      <c r="D744" s="70" t="s">
        <v>1288</v>
      </c>
      <c r="E744" s="71" t="s">
        <v>1289</v>
      </c>
      <c r="F744" s="72">
        <v>1</v>
      </c>
      <c r="G744" s="73"/>
      <c r="H744" s="28"/>
    </row>
    <row r="745" spans="1:7" ht="19.5" customHeight="1">
      <c r="A745">
        <v>770</v>
      </c>
      <c r="B745" s="285"/>
      <c r="C745" s="16" t="s">
        <v>990</v>
      </c>
      <c r="D745" s="26" t="s">
        <v>1290</v>
      </c>
      <c r="E745" s="38" t="s">
        <v>1291</v>
      </c>
      <c r="F745" s="39">
        <v>2</v>
      </c>
      <c r="G745" s="74"/>
    </row>
    <row r="746" spans="1:8" ht="19.5" customHeight="1">
      <c r="A746" s="30">
        <v>771</v>
      </c>
      <c r="B746" s="285"/>
      <c r="C746" s="16" t="s">
        <v>990</v>
      </c>
      <c r="D746" s="26" t="s">
        <v>1292</v>
      </c>
      <c r="E746" s="38" t="s">
        <v>1289</v>
      </c>
      <c r="F746" s="39">
        <v>3</v>
      </c>
      <c r="G746" s="74"/>
      <c r="H746" s="28"/>
    </row>
    <row r="747" spans="1:7" ht="19.5" customHeight="1">
      <c r="A747">
        <v>772</v>
      </c>
      <c r="B747" s="285"/>
      <c r="C747" s="16" t="s">
        <v>990</v>
      </c>
      <c r="D747" s="26" t="s">
        <v>1293</v>
      </c>
      <c r="E747" s="38" t="s">
        <v>1294</v>
      </c>
      <c r="F747" s="39">
        <v>3</v>
      </c>
      <c r="G747" s="74"/>
    </row>
    <row r="748" spans="1:8" ht="19.5" customHeight="1">
      <c r="A748" s="30">
        <v>773</v>
      </c>
      <c r="B748" s="285"/>
      <c r="C748" s="16" t="s">
        <v>990</v>
      </c>
      <c r="D748" s="26" t="s">
        <v>1295</v>
      </c>
      <c r="E748" s="38" t="s">
        <v>1296</v>
      </c>
      <c r="F748" s="39">
        <v>1</v>
      </c>
      <c r="G748" s="74">
        <v>1</v>
      </c>
      <c r="H748" s="28"/>
    </row>
    <row r="749" spans="1:7" ht="19.5" customHeight="1">
      <c r="A749">
        <v>774</v>
      </c>
      <c r="B749" s="285"/>
      <c r="C749" s="16" t="s">
        <v>990</v>
      </c>
      <c r="D749" s="26" t="s">
        <v>1297</v>
      </c>
      <c r="E749" s="38" t="s">
        <v>1298</v>
      </c>
      <c r="F749" s="39">
        <v>2</v>
      </c>
      <c r="G749" s="74"/>
    </row>
    <row r="750" spans="1:8" ht="19.5" customHeight="1">
      <c r="A750" s="30">
        <v>775</v>
      </c>
      <c r="B750" s="285"/>
      <c r="C750" s="16" t="s">
        <v>990</v>
      </c>
      <c r="D750" s="26" t="s">
        <v>1299</v>
      </c>
      <c r="E750" s="38" t="s">
        <v>1300</v>
      </c>
      <c r="F750" s="39">
        <v>1</v>
      </c>
      <c r="G750" s="74"/>
      <c r="H750" s="28"/>
    </row>
    <row r="751" spans="1:7" ht="19.5" customHeight="1">
      <c r="A751">
        <v>776</v>
      </c>
      <c r="B751" s="285"/>
      <c r="C751" s="16" t="s">
        <v>990</v>
      </c>
      <c r="D751" s="26" t="s">
        <v>1301</v>
      </c>
      <c r="E751" s="38" t="s">
        <v>1294</v>
      </c>
      <c r="F751" s="39">
        <v>2</v>
      </c>
      <c r="G751" s="74"/>
    </row>
    <row r="752" spans="1:8" ht="19.5" customHeight="1">
      <c r="A752" s="30">
        <v>777</v>
      </c>
      <c r="B752" s="285"/>
      <c r="C752" s="16" t="s">
        <v>990</v>
      </c>
      <c r="D752" s="26" t="s">
        <v>1302</v>
      </c>
      <c r="E752" s="38" t="s">
        <v>1303</v>
      </c>
      <c r="F752" s="39">
        <v>1</v>
      </c>
      <c r="G752" s="74"/>
      <c r="H752" s="28"/>
    </row>
    <row r="753" spans="1:7" ht="19.5" customHeight="1">
      <c r="A753">
        <v>778</v>
      </c>
      <c r="B753" s="285"/>
      <c r="C753" s="16" t="s">
        <v>990</v>
      </c>
      <c r="D753" s="26" t="s">
        <v>1304</v>
      </c>
      <c r="E753" s="38" t="s">
        <v>1305</v>
      </c>
      <c r="F753" s="39">
        <v>1</v>
      </c>
      <c r="G753" s="74"/>
    </row>
    <row r="754" spans="1:8" ht="19.5" customHeight="1">
      <c r="A754" s="30">
        <v>779</v>
      </c>
      <c r="B754" s="285"/>
      <c r="C754" s="16" t="s">
        <v>990</v>
      </c>
      <c r="D754" s="26" t="s">
        <v>1306</v>
      </c>
      <c r="E754" s="38" t="s">
        <v>1307</v>
      </c>
      <c r="F754" s="39">
        <v>1</v>
      </c>
      <c r="G754" s="74"/>
      <c r="H754" s="28"/>
    </row>
    <row r="755" spans="1:7" ht="19.5" customHeight="1">
      <c r="A755">
        <v>780</v>
      </c>
      <c r="B755" s="285"/>
      <c r="C755" s="16" t="s">
        <v>990</v>
      </c>
      <c r="D755" s="26" t="s">
        <v>1308</v>
      </c>
      <c r="E755" s="38" t="s">
        <v>1309</v>
      </c>
      <c r="F755" s="39">
        <v>1</v>
      </c>
      <c r="G755" s="74"/>
    </row>
    <row r="756" spans="1:8" ht="19.5" customHeight="1">
      <c r="A756" s="30">
        <v>781</v>
      </c>
      <c r="B756" s="285"/>
      <c r="C756" s="16" t="s">
        <v>990</v>
      </c>
      <c r="D756" s="26" t="s">
        <v>1310</v>
      </c>
      <c r="E756" s="38" t="s">
        <v>1311</v>
      </c>
      <c r="F756" s="39">
        <v>3</v>
      </c>
      <c r="G756" s="74"/>
      <c r="H756" s="28"/>
    </row>
    <row r="757" spans="1:7" ht="19.5" customHeight="1">
      <c r="A757">
        <v>782</v>
      </c>
      <c r="B757" s="285"/>
      <c r="C757" s="16" t="s">
        <v>990</v>
      </c>
      <c r="D757" s="26" t="s">
        <v>1312</v>
      </c>
      <c r="E757" s="38" t="s">
        <v>1313</v>
      </c>
      <c r="F757" s="39">
        <v>2</v>
      </c>
      <c r="G757" s="74"/>
    </row>
    <row r="758" spans="1:8" ht="19.5" customHeight="1">
      <c r="A758" s="30">
        <v>783</v>
      </c>
      <c r="B758" s="285"/>
      <c r="C758" s="16" t="s">
        <v>990</v>
      </c>
      <c r="D758" s="26" t="s">
        <v>1314</v>
      </c>
      <c r="E758" s="38" t="s">
        <v>1315</v>
      </c>
      <c r="F758" s="39">
        <v>2</v>
      </c>
      <c r="G758" s="74"/>
      <c r="H758" s="28"/>
    </row>
    <row r="759" spans="1:7" ht="19.5" customHeight="1">
      <c r="A759">
        <v>784</v>
      </c>
      <c r="B759" s="285"/>
      <c r="C759" s="16" t="s">
        <v>990</v>
      </c>
      <c r="D759" s="26" t="s">
        <v>1316</v>
      </c>
      <c r="E759" s="38" t="s">
        <v>1317</v>
      </c>
      <c r="F759" s="39">
        <v>2</v>
      </c>
      <c r="G759" s="74"/>
    </row>
    <row r="760" spans="1:8" ht="19.5" customHeight="1">
      <c r="A760" s="30">
        <v>785</v>
      </c>
      <c r="B760" s="285"/>
      <c r="C760" s="16" t="s">
        <v>990</v>
      </c>
      <c r="D760" s="26" t="s">
        <v>1318</v>
      </c>
      <c r="E760" s="38" t="s">
        <v>1319</v>
      </c>
      <c r="F760" s="39">
        <v>1</v>
      </c>
      <c r="G760" s="74"/>
      <c r="H760" s="28"/>
    </row>
    <row r="761" spans="1:7" ht="19.5" customHeight="1">
      <c r="A761">
        <v>786</v>
      </c>
      <c r="B761" s="285"/>
      <c r="C761" s="16" t="s">
        <v>990</v>
      </c>
      <c r="D761" s="26" t="s">
        <v>1320</v>
      </c>
      <c r="E761" s="38" t="s">
        <v>1321</v>
      </c>
      <c r="F761" s="39">
        <v>1</v>
      </c>
      <c r="G761" s="74"/>
    </row>
    <row r="762" spans="1:8" ht="19.5" customHeight="1">
      <c r="A762" s="30">
        <v>787</v>
      </c>
      <c r="B762" s="285"/>
      <c r="C762" s="16" t="s">
        <v>990</v>
      </c>
      <c r="D762" s="26" t="s">
        <v>1322</v>
      </c>
      <c r="E762" s="38" t="s">
        <v>1323</v>
      </c>
      <c r="F762" s="39">
        <v>2</v>
      </c>
      <c r="G762" s="74"/>
      <c r="H762" s="28"/>
    </row>
    <row r="763" spans="1:7" ht="19.5" customHeight="1">
      <c r="A763">
        <v>788</v>
      </c>
      <c r="B763" s="285"/>
      <c r="C763" s="16" t="s">
        <v>990</v>
      </c>
      <c r="D763" s="26" t="s">
        <v>1324</v>
      </c>
      <c r="E763" s="38" t="s">
        <v>2052</v>
      </c>
      <c r="F763" s="39">
        <v>2</v>
      </c>
      <c r="G763" s="74"/>
    </row>
    <row r="764" spans="1:8" ht="19.5" customHeight="1">
      <c r="A764" s="30">
        <v>789</v>
      </c>
      <c r="B764" s="285"/>
      <c r="C764" s="16" t="s">
        <v>990</v>
      </c>
      <c r="D764" s="26" t="s">
        <v>1325</v>
      </c>
      <c r="E764" s="38" t="s">
        <v>1326</v>
      </c>
      <c r="F764" s="39">
        <v>2</v>
      </c>
      <c r="G764" s="74"/>
      <c r="H764" s="28"/>
    </row>
    <row r="765" spans="1:7" ht="19.5" customHeight="1">
      <c r="A765">
        <v>790</v>
      </c>
      <c r="B765" s="285"/>
      <c r="C765" s="16" t="s">
        <v>990</v>
      </c>
      <c r="D765" s="26" t="s">
        <v>1327</v>
      </c>
      <c r="E765" s="38" t="s">
        <v>1328</v>
      </c>
      <c r="F765" s="39">
        <v>1</v>
      </c>
      <c r="G765" s="74"/>
    </row>
    <row r="766" spans="1:8" ht="19.5" customHeight="1">
      <c r="A766" s="30">
        <v>791</v>
      </c>
      <c r="B766" s="285"/>
      <c r="C766" s="16" t="s">
        <v>990</v>
      </c>
      <c r="D766" s="26" t="s">
        <v>1329</v>
      </c>
      <c r="E766" s="38" t="s">
        <v>1330</v>
      </c>
      <c r="F766" s="39">
        <v>2</v>
      </c>
      <c r="G766" s="74"/>
      <c r="H766" s="28"/>
    </row>
    <row r="767" spans="1:7" ht="19.5" customHeight="1">
      <c r="A767">
        <v>792</v>
      </c>
      <c r="B767" s="285"/>
      <c r="C767" s="16" t="s">
        <v>990</v>
      </c>
      <c r="D767" s="26" t="s">
        <v>1331</v>
      </c>
      <c r="E767" s="38" t="s">
        <v>1332</v>
      </c>
      <c r="F767" s="39">
        <v>1</v>
      </c>
      <c r="G767" s="74"/>
    </row>
    <row r="768" spans="1:8" ht="19.5" customHeight="1">
      <c r="A768" s="30">
        <v>793</v>
      </c>
      <c r="B768" s="285"/>
      <c r="C768" s="16" t="s">
        <v>990</v>
      </c>
      <c r="D768" s="26" t="s">
        <v>1333</v>
      </c>
      <c r="E768" s="38" t="s">
        <v>1334</v>
      </c>
      <c r="F768" s="39">
        <v>1</v>
      </c>
      <c r="G768" s="74"/>
      <c r="H768" s="28"/>
    </row>
    <row r="769" spans="1:7" ht="19.5" customHeight="1">
      <c r="A769">
        <v>794</v>
      </c>
      <c r="B769" s="285"/>
      <c r="C769" s="16" t="s">
        <v>990</v>
      </c>
      <c r="D769" s="26" t="s">
        <v>1335</v>
      </c>
      <c r="E769" s="38" t="s">
        <v>1336</v>
      </c>
      <c r="F769" s="39">
        <v>1</v>
      </c>
      <c r="G769" s="74"/>
    </row>
    <row r="770" spans="1:8" ht="19.5" customHeight="1">
      <c r="A770" s="30">
        <v>795</v>
      </c>
      <c r="B770" s="285"/>
      <c r="C770" s="16" t="s">
        <v>990</v>
      </c>
      <c r="D770" s="26" t="s">
        <v>1337</v>
      </c>
      <c r="E770" s="38" t="s">
        <v>1338</v>
      </c>
      <c r="F770" s="39">
        <v>1</v>
      </c>
      <c r="G770" s="74"/>
      <c r="H770" s="28"/>
    </row>
    <row r="771" spans="1:7" ht="19.5" customHeight="1">
      <c r="A771">
        <v>796</v>
      </c>
      <c r="B771" s="285"/>
      <c r="C771" s="16" t="s">
        <v>990</v>
      </c>
      <c r="D771" s="26" t="s">
        <v>1339</v>
      </c>
      <c r="E771" s="38" t="s">
        <v>1340</v>
      </c>
      <c r="F771" s="39">
        <v>2</v>
      </c>
      <c r="G771" s="74"/>
    </row>
    <row r="772" spans="1:8" ht="19.5" customHeight="1">
      <c r="A772" s="30">
        <v>797</v>
      </c>
      <c r="B772" s="285"/>
      <c r="C772" s="16" t="s">
        <v>990</v>
      </c>
      <c r="D772" s="26" t="s">
        <v>1341</v>
      </c>
      <c r="E772" s="38" t="s">
        <v>1342</v>
      </c>
      <c r="F772" s="39">
        <v>1</v>
      </c>
      <c r="G772" s="74"/>
      <c r="H772" s="28"/>
    </row>
    <row r="773" spans="1:7" ht="19.5" customHeight="1">
      <c r="A773">
        <v>798</v>
      </c>
      <c r="B773" s="285"/>
      <c r="C773" s="16" t="s">
        <v>990</v>
      </c>
      <c r="D773" s="26" t="s">
        <v>1343</v>
      </c>
      <c r="E773" s="38" t="s">
        <v>1344</v>
      </c>
      <c r="F773" s="39">
        <v>1</v>
      </c>
      <c r="G773" s="74"/>
    </row>
    <row r="774" spans="1:8" ht="19.5" customHeight="1">
      <c r="A774" s="30">
        <v>799</v>
      </c>
      <c r="B774" s="285"/>
      <c r="C774" s="16" t="s">
        <v>990</v>
      </c>
      <c r="D774" s="26" t="s">
        <v>1345</v>
      </c>
      <c r="E774" s="38" t="s">
        <v>1346</v>
      </c>
      <c r="F774" s="39">
        <v>2</v>
      </c>
      <c r="G774" s="74"/>
      <c r="H774" s="28"/>
    </row>
    <row r="775" spans="1:7" ht="19.5" customHeight="1" thickBot="1">
      <c r="A775">
        <v>800</v>
      </c>
      <c r="B775" s="286"/>
      <c r="C775" s="103" t="s">
        <v>990</v>
      </c>
      <c r="D775" s="75" t="s">
        <v>1347</v>
      </c>
      <c r="E775" s="76" t="s">
        <v>1348</v>
      </c>
      <c r="F775" s="77">
        <v>3</v>
      </c>
      <c r="G775" s="78"/>
    </row>
    <row r="776" spans="1:8" ht="19.5" customHeight="1">
      <c r="A776" s="30">
        <v>801</v>
      </c>
      <c r="B776" s="265" t="s">
        <v>135</v>
      </c>
      <c r="C776" s="117" t="s">
        <v>1629</v>
      </c>
      <c r="D776" s="61" t="s">
        <v>1349</v>
      </c>
      <c r="E776" s="62" t="s">
        <v>1350</v>
      </c>
      <c r="F776" s="63"/>
      <c r="G776" s="64">
        <v>4</v>
      </c>
      <c r="H776" s="28"/>
    </row>
    <row r="777" spans="1:7" ht="19.5" customHeight="1">
      <c r="A777">
        <v>802</v>
      </c>
      <c r="B777" s="253"/>
      <c r="C777" s="16" t="s">
        <v>1629</v>
      </c>
      <c r="D777" s="25" t="s">
        <v>1351</v>
      </c>
      <c r="E777" s="36" t="s">
        <v>1352</v>
      </c>
      <c r="F777" s="37"/>
      <c r="G777" s="65">
        <v>1</v>
      </c>
    </row>
    <row r="778" spans="1:8" ht="19.5" customHeight="1">
      <c r="A778" s="30">
        <v>803</v>
      </c>
      <c r="B778" s="253"/>
      <c r="C778" s="16" t="s">
        <v>1629</v>
      </c>
      <c r="D778" s="25" t="s">
        <v>1353</v>
      </c>
      <c r="E778" s="36" t="s">
        <v>1354</v>
      </c>
      <c r="F778" s="37">
        <v>1</v>
      </c>
      <c r="G778" s="65"/>
      <c r="H778" s="28"/>
    </row>
    <row r="779" spans="1:7" ht="19.5" customHeight="1">
      <c r="A779">
        <v>804</v>
      </c>
      <c r="B779" s="253"/>
      <c r="C779" s="16" t="s">
        <v>1629</v>
      </c>
      <c r="D779" s="25" t="s">
        <v>1355</v>
      </c>
      <c r="E779" s="36" t="s">
        <v>1356</v>
      </c>
      <c r="F779" s="37">
        <v>1</v>
      </c>
      <c r="G779" s="65"/>
    </row>
    <row r="780" spans="1:8" ht="19.5" customHeight="1">
      <c r="A780" s="30">
        <v>805</v>
      </c>
      <c r="B780" s="253"/>
      <c r="C780" s="16" t="s">
        <v>1629</v>
      </c>
      <c r="D780" s="25" t="s">
        <v>1357</v>
      </c>
      <c r="E780" s="36" t="s">
        <v>1358</v>
      </c>
      <c r="F780" s="37">
        <v>1</v>
      </c>
      <c r="G780" s="65"/>
      <c r="H780" s="28"/>
    </row>
    <row r="781" spans="1:7" ht="19.5" customHeight="1">
      <c r="A781">
        <v>806</v>
      </c>
      <c r="B781" s="253"/>
      <c r="C781" s="16" t="s">
        <v>1629</v>
      </c>
      <c r="D781" s="25" t="s">
        <v>1359</v>
      </c>
      <c r="E781" s="36" t="s">
        <v>1360</v>
      </c>
      <c r="F781" s="37">
        <v>1</v>
      </c>
      <c r="G781" s="65"/>
    </row>
    <row r="782" spans="1:8" ht="19.5" customHeight="1">
      <c r="A782" s="30">
        <v>807</v>
      </c>
      <c r="B782" s="253"/>
      <c r="C782" s="16" t="s">
        <v>1629</v>
      </c>
      <c r="D782" s="25" t="s">
        <v>1361</v>
      </c>
      <c r="E782" s="36" t="s">
        <v>1362</v>
      </c>
      <c r="F782" s="37">
        <v>1</v>
      </c>
      <c r="G782" s="65"/>
      <c r="H782" s="28"/>
    </row>
    <row r="783" spans="1:7" ht="19.5" customHeight="1">
      <c r="A783">
        <v>808</v>
      </c>
      <c r="B783" s="253"/>
      <c r="C783" s="16" t="s">
        <v>1629</v>
      </c>
      <c r="D783" s="25" t="s">
        <v>1363</v>
      </c>
      <c r="E783" s="36" t="s">
        <v>1364</v>
      </c>
      <c r="F783" s="37">
        <v>1</v>
      </c>
      <c r="G783" s="65"/>
    </row>
    <row r="784" spans="1:8" ht="19.5" customHeight="1">
      <c r="A784" s="30">
        <v>809</v>
      </c>
      <c r="B784" s="253"/>
      <c r="C784" s="16" t="s">
        <v>1629</v>
      </c>
      <c r="D784" s="25" t="s">
        <v>1365</v>
      </c>
      <c r="E784" s="36" t="s">
        <v>1366</v>
      </c>
      <c r="F784" s="37">
        <v>1</v>
      </c>
      <c r="G784" s="65"/>
      <c r="H784" s="28"/>
    </row>
    <row r="785" spans="1:7" ht="19.5" customHeight="1">
      <c r="A785">
        <v>810</v>
      </c>
      <c r="B785" s="253"/>
      <c r="C785" s="16" t="s">
        <v>1629</v>
      </c>
      <c r="D785" s="25" t="s">
        <v>1367</v>
      </c>
      <c r="E785" s="36" t="s">
        <v>1368</v>
      </c>
      <c r="F785" s="37">
        <v>1</v>
      </c>
      <c r="G785" s="65"/>
    </row>
    <row r="786" spans="1:8" ht="19.5" customHeight="1">
      <c r="A786" s="30">
        <v>811</v>
      </c>
      <c r="B786" s="253"/>
      <c r="C786" s="16" t="s">
        <v>1629</v>
      </c>
      <c r="D786" s="25" t="s">
        <v>1369</v>
      </c>
      <c r="E786" s="36" t="s">
        <v>1370</v>
      </c>
      <c r="F786" s="37">
        <v>1</v>
      </c>
      <c r="G786" s="65"/>
      <c r="H786" s="28"/>
    </row>
    <row r="787" spans="1:7" ht="19.5" customHeight="1">
      <c r="A787">
        <v>812</v>
      </c>
      <c r="B787" s="253"/>
      <c r="C787" s="16" t="s">
        <v>1629</v>
      </c>
      <c r="D787" s="25" t="s">
        <v>1371</v>
      </c>
      <c r="E787" s="36" t="s">
        <v>1372</v>
      </c>
      <c r="F787" s="37">
        <v>1</v>
      </c>
      <c r="G787" s="65"/>
    </row>
    <row r="788" spans="1:8" ht="19.5" customHeight="1">
      <c r="A788" s="30">
        <v>813</v>
      </c>
      <c r="B788" s="253"/>
      <c r="C788" s="16" t="s">
        <v>1629</v>
      </c>
      <c r="D788" s="25" t="s">
        <v>1373</v>
      </c>
      <c r="E788" s="36" t="s">
        <v>1374</v>
      </c>
      <c r="F788" s="37">
        <v>1</v>
      </c>
      <c r="G788" s="65"/>
      <c r="H788" s="28"/>
    </row>
    <row r="789" spans="1:7" ht="19.5" customHeight="1">
      <c r="A789">
        <v>814</v>
      </c>
      <c r="B789" s="253"/>
      <c r="C789" s="16" t="s">
        <v>1629</v>
      </c>
      <c r="D789" s="25" t="s">
        <v>1375</v>
      </c>
      <c r="E789" s="36" t="s">
        <v>1376</v>
      </c>
      <c r="F789" s="37">
        <v>1</v>
      </c>
      <c r="G789" s="65"/>
    </row>
    <row r="790" spans="1:8" ht="19.5" customHeight="1">
      <c r="A790" s="30">
        <v>815</v>
      </c>
      <c r="B790" s="253"/>
      <c r="C790" s="16" t="s">
        <v>268</v>
      </c>
      <c r="D790" s="25" t="s">
        <v>1811</v>
      </c>
      <c r="E790" s="36" t="s">
        <v>1812</v>
      </c>
      <c r="F790" s="37"/>
      <c r="G790" s="65">
        <v>1</v>
      </c>
      <c r="H790" s="28"/>
    </row>
    <row r="791" spans="1:7" ht="19.5" customHeight="1">
      <c r="A791">
        <v>816</v>
      </c>
      <c r="B791" s="253"/>
      <c r="C791" s="16" t="s">
        <v>1629</v>
      </c>
      <c r="D791" s="25" t="s">
        <v>1377</v>
      </c>
      <c r="E791" s="36" t="s">
        <v>1378</v>
      </c>
      <c r="F791" s="37">
        <v>6</v>
      </c>
      <c r="G791" s="65"/>
    </row>
    <row r="792" spans="1:8" ht="19.5" customHeight="1">
      <c r="A792" s="30">
        <v>817</v>
      </c>
      <c r="B792" s="253"/>
      <c r="C792" s="16" t="s">
        <v>1629</v>
      </c>
      <c r="D792" s="25" t="s">
        <v>1379</v>
      </c>
      <c r="E792" s="36" t="s">
        <v>1380</v>
      </c>
      <c r="F792" s="37">
        <v>3</v>
      </c>
      <c r="G792" s="65"/>
      <c r="H792" s="28"/>
    </row>
    <row r="793" spans="1:7" ht="19.5" customHeight="1">
      <c r="A793">
        <v>818</v>
      </c>
      <c r="B793" s="253"/>
      <c r="C793" s="16" t="s">
        <v>1629</v>
      </c>
      <c r="D793" s="25" t="s">
        <v>1630</v>
      </c>
      <c r="E793" s="36" t="s">
        <v>1381</v>
      </c>
      <c r="F793" s="37">
        <v>2</v>
      </c>
      <c r="G793" s="65"/>
    </row>
    <row r="794" spans="1:8" ht="19.5" customHeight="1">
      <c r="A794" s="30">
        <v>819</v>
      </c>
      <c r="B794" s="253"/>
      <c r="C794" s="16" t="s">
        <v>1629</v>
      </c>
      <c r="D794" s="25" t="s">
        <v>1382</v>
      </c>
      <c r="E794" s="36" t="s">
        <v>1383</v>
      </c>
      <c r="F794" s="37"/>
      <c r="G794" s="65">
        <v>2</v>
      </c>
      <c r="H794" s="28"/>
    </row>
    <row r="795" spans="1:7" ht="19.5" customHeight="1">
      <c r="A795">
        <v>820</v>
      </c>
      <c r="B795" s="253"/>
      <c r="C795" s="16" t="s">
        <v>1629</v>
      </c>
      <c r="D795" s="25" t="s">
        <v>1384</v>
      </c>
      <c r="E795" s="36" t="s">
        <v>1385</v>
      </c>
      <c r="F795" s="37"/>
      <c r="G795" s="65">
        <v>1</v>
      </c>
    </row>
    <row r="796" spans="1:8" ht="19.5" customHeight="1">
      <c r="A796" s="30">
        <v>821</v>
      </c>
      <c r="B796" s="253"/>
      <c r="C796" s="16" t="s">
        <v>1629</v>
      </c>
      <c r="D796" s="25" t="s">
        <v>2054</v>
      </c>
      <c r="E796" s="36" t="s">
        <v>1386</v>
      </c>
      <c r="F796" s="37">
        <v>2</v>
      </c>
      <c r="G796" s="65"/>
      <c r="H796" s="28"/>
    </row>
    <row r="797" spans="1:7" ht="19.5" customHeight="1">
      <c r="A797">
        <v>822</v>
      </c>
      <c r="B797" s="253"/>
      <c r="C797" s="16" t="s">
        <v>1629</v>
      </c>
      <c r="D797" s="25" t="s">
        <v>2055</v>
      </c>
      <c r="E797" s="36" t="s">
        <v>1386</v>
      </c>
      <c r="F797" s="37">
        <v>2</v>
      </c>
      <c r="G797" s="65"/>
    </row>
    <row r="798" spans="1:8" ht="19.5" customHeight="1">
      <c r="A798" s="30">
        <v>823</v>
      </c>
      <c r="B798" s="253"/>
      <c r="C798" s="16" t="s">
        <v>1629</v>
      </c>
      <c r="D798" s="25" t="s">
        <v>1387</v>
      </c>
      <c r="E798" s="36" t="s">
        <v>1388</v>
      </c>
      <c r="F798" s="37">
        <v>1</v>
      </c>
      <c r="G798" s="65"/>
      <c r="H798" s="28"/>
    </row>
    <row r="799" spans="1:7" ht="19.5" customHeight="1">
      <c r="A799">
        <v>824</v>
      </c>
      <c r="B799" s="253"/>
      <c r="C799" s="16" t="s">
        <v>1629</v>
      </c>
      <c r="D799" s="25" t="s">
        <v>1389</v>
      </c>
      <c r="E799" s="36" t="s">
        <v>1390</v>
      </c>
      <c r="F799" s="37">
        <v>2</v>
      </c>
      <c r="G799" s="65"/>
    </row>
    <row r="800" spans="1:8" ht="19.5" customHeight="1">
      <c r="A800" s="30">
        <v>825</v>
      </c>
      <c r="B800" s="253"/>
      <c r="C800" s="16" t="s">
        <v>1629</v>
      </c>
      <c r="D800" s="25" t="s">
        <v>1391</v>
      </c>
      <c r="E800" s="36" t="s">
        <v>1392</v>
      </c>
      <c r="F800" s="37">
        <v>1</v>
      </c>
      <c r="G800" s="65"/>
      <c r="H800" s="28"/>
    </row>
    <row r="801" spans="1:7" ht="19.5" customHeight="1">
      <c r="A801">
        <v>826</v>
      </c>
      <c r="B801" s="253"/>
      <c r="C801" s="146" t="s">
        <v>1501</v>
      </c>
      <c r="D801" s="131" t="s">
        <v>1393</v>
      </c>
      <c r="E801" s="132" t="s">
        <v>1394</v>
      </c>
      <c r="F801" s="133">
        <v>6</v>
      </c>
      <c r="G801" s="134"/>
    </row>
    <row r="802" spans="1:8" ht="19.5" customHeight="1">
      <c r="A802" s="30">
        <v>827</v>
      </c>
      <c r="B802" s="253"/>
      <c r="C802" s="146" t="s">
        <v>1908</v>
      </c>
      <c r="D802" s="131" t="s">
        <v>1896</v>
      </c>
      <c r="E802" s="132" t="s">
        <v>1897</v>
      </c>
      <c r="F802" s="133">
        <v>1</v>
      </c>
      <c r="G802" s="134"/>
      <c r="H802" s="28"/>
    </row>
    <row r="803" spans="1:7" ht="19.5" customHeight="1">
      <c r="A803">
        <v>828</v>
      </c>
      <c r="B803" s="253"/>
      <c r="C803" s="146" t="s">
        <v>1909</v>
      </c>
      <c r="D803" s="131" t="s">
        <v>1910</v>
      </c>
      <c r="E803" s="132" t="s">
        <v>1911</v>
      </c>
      <c r="F803" s="133">
        <v>2</v>
      </c>
      <c r="G803" s="134"/>
    </row>
    <row r="804" spans="1:8" ht="19.5" customHeight="1" thickBot="1">
      <c r="A804" s="30">
        <v>829</v>
      </c>
      <c r="B804" s="254"/>
      <c r="C804" s="103" t="s">
        <v>1909</v>
      </c>
      <c r="D804" s="66" t="s">
        <v>1912</v>
      </c>
      <c r="E804" s="67" t="s">
        <v>1913</v>
      </c>
      <c r="F804" s="68">
        <v>1</v>
      </c>
      <c r="G804" s="69"/>
      <c r="H804" s="28"/>
    </row>
    <row r="805" spans="1:7" ht="19.5" customHeight="1">
      <c r="A805">
        <v>830</v>
      </c>
      <c r="B805" s="265" t="s">
        <v>1395</v>
      </c>
      <c r="C805" s="117" t="s">
        <v>1629</v>
      </c>
      <c r="D805" s="61" t="s">
        <v>1396</v>
      </c>
      <c r="E805" s="62" t="s">
        <v>1397</v>
      </c>
      <c r="F805" s="63">
        <v>3</v>
      </c>
      <c r="G805" s="64"/>
    </row>
    <row r="806" spans="1:8" ht="19.5" customHeight="1">
      <c r="A806" s="30">
        <v>831</v>
      </c>
      <c r="B806" s="253"/>
      <c r="C806" s="16" t="s">
        <v>1629</v>
      </c>
      <c r="D806" s="25" t="s">
        <v>2058</v>
      </c>
      <c r="E806" s="36" t="s">
        <v>1398</v>
      </c>
      <c r="F806" s="37">
        <v>1</v>
      </c>
      <c r="G806" s="65"/>
      <c r="H806" s="28"/>
    </row>
    <row r="807" spans="1:7" ht="19.5" customHeight="1">
      <c r="A807">
        <v>832</v>
      </c>
      <c r="B807" s="253"/>
      <c r="C807" s="16" t="s">
        <v>1629</v>
      </c>
      <c r="D807" s="25" t="s">
        <v>2059</v>
      </c>
      <c r="E807" s="36" t="s">
        <v>1399</v>
      </c>
      <c r="F807" s="37">
        <v>1</v>
      </c>
      <c r="G807" s="65"/>
    </row>
    <row r="808" spans="1:8" ht="19.5" customHeight="1">
      <c r="A808" s="30">
        <v>833</v>
      </c>
      <c r="B808" s="253"/>
      <c r="C808" s="16" t="s">
        <v>1629</v>
      </c>
      <c r="D808" s="25" t="s">
        <v>2060</v>
      </c>
      <c r="E808" s="36" t="s">
        <v>1400</v>
      </c>
      <c r="F808" s="37">
        <v>2</v>
      </c>
      <c r="G808" s="65"/>
      <c r="H808" s="28"/>
    </row>
    <row r="809" spans="1:7" ht="19.5" customHeight="1">
      <c r="A809">
        <v>834</v>
      </c>
      <c r="B809" s="253"/>
      <c r="C809" s="16" t="s">
        <v>1629</v>
      </c>
      <c r="D809" s="25" t="s">
        <v>2061</v>
      </c>
      <c r="E809" s="36" t="s">
        <v>1401</v>
      </c>
      <c r="F809" s="37">
        <v>1</v>
      </c>
      <c r="G809" s="65"/>
    </row>
    <row r="810" spans="1:8" ht="19.5" customHeight="1">
      <c r="A810" s="30">
        <v>835</v>
      </c>
      <c r="B810" s="253"/>
      <c r="C810" s="16" t="s">
        <v>1629</v>
      </c>
      <c r="D810" s="25" t="s">
        <v>1402</v>
      </c>
      <c r="E810" s="36" t="s">
        <v>1403</v>
      </c>
      <c r="F810" s="37">
        <v>1</v>
      </c>
      <c r="G810" s="65"/>
      <c r="H810" s="28"/>
    </row>
    <row r="811" spans="1:7" ht="19.5" customHeight="1">
      <c r="A811">
        <v>836</v>
      </c>
      <c r="B811" s="253"/>
      <c r="C811" s="16" t="s">
        <v>1629</v>
      </c>
      <c r="D811" s="25" t="s">
        <v>1404</v>
      </c>
      <c r="E811" s="36" t="s">
        <v>1405</v>
      </c>
      <c r="F811" s="37">
        <v>1</v>
      </c>
      <c r="G811" s="65"/>
    </row>
    <row r="812" spans="1:8" ht="19.5" customHeight="1">
      <c r="A812" s="30">
        <v>837</v>
      </c>
      <c r="B812" s="253"/>
      <c r="C812" s="16" t="s">
        <v>1629</v>
      </c>
      <c r="D812" s="25" t="s">
        <v>1406</v>
      </c>
      <c r="E812" s="36" t="s">
        <v>1407</v>
      </c>
      <c r="F812" s="37">
        <v>2</v>
      </c>
      <c r="G812" s="65"/>
      <c r="H812" s="28"/>
    </row>
    <row r="813" spans="1:7" ht="19.5" customHeight="1">
      <c r="A813">
        <v>838</v>
      </c>
      <c r="B813" s="253"/>
      <c r="C813" s="16" t="s">
        <v>1629</v>
      </c>
      <c r="D813" s="25" t="s">
        <v>1408</v>
      </c>
      <c r="E813" s="36" t="s">
        <v>1409</v>
      </c>
      <c r="F813" s="37">
        <v>1</v>
      </c>
      <c r="G813" s="65"/>
    </row>
    <row r="814" spans="1:7" ht="19.5" customHeight="1">
      <c r="A814">
        <v>840</v>
      </c>
      <c r="B814" s="253"/>
      <c r="C814" s="16" t="s">
        <v>1629</v>
      </c>
      <c r="D814" s="25" t="s">
        <v>1410</v>
      </c>
      <c r="E814" s="36" t="s">
        <v>1411</v>
      </c>
      <c r="F814" s="37">
        <v>1</v>
      </c>
      <c r="G814" s="65"/>
    </row>
    <row r="815" spans="1:8" ht="19.5" customHeight="1">
      <c r="A815" s="30">
        <v>841</v>
      </c>
      <c r="B815" s="253"/>
      <c r="C815" s="16" t="s">
        <v>1629</v>
      </c>
      <c r="D815" s="25" t="s">
        <v>1412</v>
      </c>
      <c r="E815" s="36" t="s">
        <v>2062</v>
      </c>
      <c r="F815" s="37">
        <v>7</v>
      </c>
      <c r="G815" s="65">
        <v>3</v>
      </c>
      <c r="H815" s="28"/>
    </row>
    <row r="816" spans="1:7" ht="19.5" customHeight="1">
      <c r="A816">
        <v>842</v>
      </c>
      <c r="B816" s="253"/>
      <c r="C816" s="16" t="s">
        <v>1629</v>
      </c>
      <c r="D816" s="25" t="s">
        <v>1413</v>
      </c>
      <c r="E816" s="36" t="s">
        <v>1414</v>
      </c>
      <c r="F816" s="37">
        <v>4</v>
      </c>
      <c r="G816" s="65"/>
    </row>
    <row r="817" spans="1:7" ht="19.5" customHeight="1">
      <c r="A817">
        <v>844</v>
      </c>
      <c r="B817" s="253"/>
      <c r="C817" s="16" t="s">
        <v>1629</v>
      </c>
      <c r="D817" s="25" t="s">
        <v>1415</v>
      </c>
      <c r="E817" s="36" t="s">
        <v>1416</v>
      </c>
      <c r="F817" s="37">
        <v>1</v>
      </c>
      <c r="G817" s="65"/>
    </row>
    <row r="818" spans="1:8" ht="19.5" customHeight="1">
      <c r="A818" s="30">
        <v>845</v>
      </c>
      <c r="B818" s="253"/>
      <c r="C818" s="16" t="s">
        <v>1629</v>
      </c>
      <c r="D818" s="25" t="s">
        <v>1417</v>
      </c>
      <c r="E818" s="36" t="s">
        <v>1418</v>
      </c>
      <c r="F818" s="37">
        <v>1</v>
      </c>
      <c r="G818" s="65"/>
      <c r="H818" s="28"/>
    </row>
    <row r="819" spans="1:7" ht="19.5" customHeight="1">
      <c r="A819">
        <v>846</v>
      </c>
      <c r="B819" s="253"/>
      <c r="C819" s="16" t="s">
        <v>1629</v>
      </c>
      <c r="D819" s="25" t="s">
        <v>1419</v>
      </c>
      <c r="E819" s="36" t="s">
        <v>2063</v>
      </c>
      <c r="F819" s="37">
        <v>1</v>
      </c>
      <c r="G819" s="65"/>
    </row>
    <row r="820" spans="1:8" ht="19.5" customHeight="1">
      <c r="A820" s="30">
        <v>847</v>
      </c>
      <c r="B820" s="253"/>
      <c r="C820" s="146" t="s">
        <v>1629</v>
      </c>
      <c r="D820" s="131" t="s">
        <v>1420</v>
      </c>
      <c r="E820" s="132" t="s">
        <v>2062</v>
      </c>
      <c r="F820" s="133">
        <v>2</v>
      </c>
      <c r="G820" s="134"/>
      <c r="H820" s="28"/>
    </row>
    <row r="821" spans="1:8" ht="19.5" customHeight="1">
      <c r="A821" s="30"/>
      <c r="B821" s="253"/>
      <c r="C821" s="146" t="s">
        <v>990</v>
      </c>
      <c r="D821" s="131" t="s">
        <v>1807</v>
      </c>
      <c r="E821" s="132" t="s">
        <v>1808</v>
      </c>
      <c r="F821" s="133">
        <v>3</v>
      </c>
      <c r="G821" s="134"/>
      <c r="H821" s="28"/>
    </row>
    <row r="822" spans="1:7" ht="19.5" customHeight="1" thickBot="1">
      <c r="A822">
        <v>848</v>
      </c>
      <c r="B822" s="254"/>
      <c r="C822" s="103" t="s">
        <v>990</v>
      </c>
      <c r="D822" s="66" t="s">
        <v>2142</v>
      </c>
      <c r="E822" s="67" t="s">
        <v>2143</v>
      </c>
      <c r="F822" s="68">
        <v>3</v>
      </c>
      <c r="G822" s="69"/>
    </row>
    <row r="823" spans="1:8" ht="19.5" customHeight="1">
      <c r="A823" s="30">
        <v>849</v>
      </c>
      <c r="B823" s="247" t="s">
        <v>141</v>
      </c>
      <c r="C823" s="117" t="s">
        <v>1629</v>
      </c>
      <c r="D823" s="70" t="s">
        <v>1421</v>
      </c>
      <c r="E823" s="71" t="s">
        <v>1422</v>
      </c>
      <c r="F823" s="72">
        <v>7</v>
      </c>
      <c r="G823" s="73"/>
      <c r="H823" s="28"/>
    </row>
    <row r="824" spans="1:7" ht="19.5" customHeight="1">
      <c r="A824">
        <v>850</v>
      </c>
      <c r="B824" s="248"/>
      <c r="C824" s="16" t="s">
        <v>1629</v>
      </c>
      <c r="D824" s="26" t="s">
        <v>1423</v>
      </c>
      <c r="E824" s="38" t="s">
        <v>1424</v>
      </c>
      <c r="F824" s="39">
        <v>2</v>
      </c>
      <c r="G824" s="74"/>
    </row>
    <row r="825" spans="1:8" ht="19.5" customHeight="1">
      <c r="A825" s="30">
        <v>851</v>
      </c>
      <c r="B825" s="248"/>
      <c r="C825" s="146" t="s">
        <v>1629</v>
      </c>
      <c r="D825" s="138" t="s">
        <v>1425</v>
      </c>
      <c r="E825" s="184" t="s">
        <v>1426</v>
      </c>
      <c r="F825" s="139"/>
      <c r="G825" s="140">
        <v>2</v>
      </c>
      <c r="H825" s="28"/>
    </row>
    <row r="826" spans="1:7" ht="19.5" customHeight="1">
      <c r="A826">
        <v>852</v>
      </c>
      <c r="B826" s="248"/>
      <c r="C826" s="16" t="s">
        <v>1786</v>
      </c>
      <c r="D826" s="12" t="s">
        <v>1787</v>
      </c>
      <c r="E826" s="12" t="s">
        <v>1788</v>
      </c>
      <c r="F826" s="32"/>
      <c r="G826" s="52">
        <v>1</v>
      </c>
    </row>
    <row r="827" spans="1:8" ht="19.5" customHeight="1">
      <c r="A827" s="30">
        <v>853</v>
      </c>
      <c r="B827" s="248"/>
      <c r="C827" s="146" t="s">
        <v>1786</v>
      </c>
      <c r="D827" s="12" t="s">
        <v>1789</v>
      </c>
      <c r="E827" s="12" t="s">
        <v>1790</v>
      </c>
      <c r="F827" s="32"/>
      <c r="G827" s="52">
        <v>1</v>
      </c>
      <c r="H827" s="28"/>
    </row>
    <row r="828" spans="1:7" ht="19.5" customHeight="1">
      <c r="A828">
        <v>854</v>
      </c>
      <c r="B828" s="248"/>
      <c r="C828" s="16" t="s">
        <v>1786</v>
      </c>
      <c r="D828" s="12" t="s">
        <v>1791</v>
      </c>
      <c r="E828" s="12" t="s">
        <v>1792</v>
      </c>
      <c r="F828" s="32"/>
      <c r="G828" s="52">
        <v>1</v>
      </c>
    </row>
    <row r="829" spans="1:8" ht="19.5" customHeight="1">
      <c r="A829" s="30">
        <v>855</v>
      </c>
      <c r="B829" s="248"/>
      <c r="C829" s="146" t="s">
        <v>1786</v>
      </c>
      <c r="D829" s="12" t="s">
        <v>1793</v>
      </c>
      <c r="E829" s="12" t="s">
        <v>1794</v>
      </c>
      <c r="F829" s="32"/>
      <c r="G829" s="52">
        <v>1</v>
      </c>
      <c r="H829" s="28"/>
    </row>
    <row r="830" spans="1:7" ht="19.5" customHeight="1">
      <c r="A830">
        <v>856</v>
      </c>
      <c r="B830" s="248"/>
      <c r="C830" s="16" t="s">
        <v>1786</v>
      </c>
      <c r="D830" s="12" t="s">
        <v>1795</v>
      </c>
      <c r="E830" s="12" t="s">
        <v>1796</v>
      </c>
      <c r="F830" s="32"/>
      <c r="G830" s="52">
        <v>1</v>
      </c>
    </row>
    <row r="831" spans="1:8" ht="19.5" customHeight="1">
      <c r="A831" s="30">
        <v>857</v>
      </c>
      <c r="B831" s="248"/>
      <c r="C831" s="146" t="s">
        <v>1786</v>
      </c>
      <c r="D831" s="12" t="s">
        <v>1797</v>
      </c>
      <c r="E831" s="12" t="s">
        <v>1798</v>
      </c>
      <c r="F831" s="32"/>
      <c r="G831" s="52">
        <v>1</v>
      </c>
      <c r="H831" s="28"/>
    </row>
    <row r="832" spans="1:7" ht="19.5" customHeight="1">
      <c r="A832">
        <v>858</v>
      </c>
      <c r="B832" s="248"/>
      <c r="C832" s="16" t="s">
        <v>1786</v>
      </c>
      <c r="D832" s="12" t="s">
        <v>1799</v>
      </c>
      <c r="E832" s="12" t="s">
        <v>1800</v>
      </c>
      <c r="F832" s="32">
        <v>1</v>
      </c>
      <c r="G832" s="52"/>
    </row>
    <row r="833" spans="1:8" ht="19.5" customHeight="1">
      <c r="A833" s="30">
        <v>859</v>
      </c>
      <c r="B833" s="248"/>
      <c r="C833" s="146" t="s">
        <v>1786</v>
      </c>
      <c r="D833" s="12" t="s">
        <v>1801</v>
      </c>
      <c r="E833" s="12" t="s">
        <v>1802</v>
      </c>
      <c r="F833" s="32"/>
      <c r="G833" s="52">
        <v>2</v>
      </c>
      <c r="H833" s="28"/>
    </row>
    <row r="834" spans="1:7" ht="19.5" customHeight="1">
      <c r="A834">
        <v>860</v>
      </c>
      <c r="B834" s="248"/>
      <c r="C834" s="16" t="s">
        <v>990</v>
      </c>
      <c r="D834" s="12" t="s">
        <v>1803</v>
      </c>
      <c r="E834" s="12" t="s">
        <v>1804</v>
      </c>
      <c r="F834" s="32"/>
      <c r="G834" s="52">
        <v>1</v>
      </c>
    </row>
    <row r="835" spans="1:8" ht="19.5" customHeight="1">
      <c r="A835" s="30">
        <v>861</v>
      </c>
      <c r="B835" s="248"/>
      <c r="C835" s="16" t="s">
        <v>990</v>
      </c>
      <c r="D835" s="12" t="s">
        <v>1805</v>
      </c>
      <c r="E835" s="12" t="s">
        <v>1806</v>
      </c>
      <c r="F835" s="32"/>
      <c r="G835" s="52">
        <v>1</v>
      </c>
      <c r="H835" s="28"/>
    </row>
    <row r="836" spans="1:7" ht="19.5" customHeight="1">
      <c r="A836">
        <v>862</v>
      </c>
      <c r="B836" s="248"/>
      <c r="C836" s="16" t="s">
        <v>990</v>
      </c>
      <c r="D836" s="12" t="s">
        <v>1950</v>
      </c>
      <c r="E836" s="31" t="s">
        <v>1952</v>
      </c>
      <c r="F836" s="32">
        <v>8</v>
      </c>
      <c r="G836" s="52"/>
    </row>
    <row r="837" spans="1:8" ht="19.5" customHeight="1">
      <c r="A837" s="30">
        <v>863</v>
      </c>
      <c r="B837" s="248"/>
      <c r="C837" s="16" t="s">
        <v>990</v>
      </c>
      <c r="D837" s="12" t="s">
        <v>1951</v>
      </c>
      <c r="E837" s="31" t="s">
        <v>1952</v>
      </c>
      <c r="F837" s="32">
        <v>3</v>
      </c>
      <c r="G837" s="52"/>
      <c r="H837" s="28"/>
    </row>
    <row r="838" spans="1:8" ht="19.5" customHeight="1">
      <c r="A838" s="30"/>
      <c r="B838" s="248"/>
      <c r="C838" s="146" t="s">
        <v>990</v>
      </c>
      <c r="D838" s="138" t="s">
        <v>1999</v>
      </c>
      <c r="E838" s="184" t="s">
        <v>2000</v>
      </c>
      <c r="F838" s="139">
        <v>2</v>
      </c>
      <c r="G838" s="140"/>
      <c r="H838" s="28"/>
    </row>
    <row r="839" spans="1:8" ht="19.5" customHeight="1">
      <c r="A839" s="30"/>
      <c r="B839" s="248"/>
      <c r="C839" s="146" t="s">
        <v>990</v>
      </c>
      <c r="D839" s="138" t="s">
        <v>2005</v>
      </c>
      <c r="E839" s="184" t="s">
        <v>2007</v>
      </c>
      <c r="F839" s="139">
        <v>2</v>
      </c>
      <c r="G839" s="140"/>
      <c r="H839" s="28"/>
    </row>
    <row r="840" spans="1:8" ht="19.5" customHeight="1" thickBot="1">
      <c r="A840" s="30"/>
      <c r="B840" s="249"/>
      <c r="C840" s="103" t="s">
        <v>990</v>
      </c>
      <c r="D840" s="58" t="s">
        <v>2006</v>
      </c>
      <c r="E840" s="227" t="s">
        <v>2008</v>
      </c>
      <c r="F840" s="59">
        <v>6</v>
      </c>
      <c r="G840" s="60"/>
      <c r="H840" s="28"/>
    </row>
    <row r="841" spans="1:7" ht="19.5" customHeight="1">
      <c r="A841">
        <v>864</v>
      </c>
      <c r="B841" s="253" t="s">
        <v>934</v>
      </c>
      <c r="C841" s="142" t="s">
        <v>1501</v>
      </c>
      <c r="D841" s="185" t="s">
        <v>1427</v>
      </c>
      <c r="E841" s="186" t="s">
        <v>1428</v>
      </c>
      <c r="F841" s="187"/>
      <c r="G841" s="188">
        <v>3</v>
      </c>
    </row>
    <row r="842" spans="1:7" ht="19.5" customHeight="1">
      <c r="A842">
        <v>866</v>
      </c>
      <c r="B842" s="253"/>
      <c r="C842" s="16" t="s">
        <v>1839</v>
      </c>
      <c r="D842" s="25" t="s">
        <v>1429</v>
      </c>
      <c r="E842" s="36" t="s">
        <v>1992</v>
      </c>
      <c r="F842" s="37"/>
      <c r="G842" s="65">
        <v>3</v>
      </c>
    </row>
    <row r="843" spans="1:8" ht="19.5" customHeight="1">
      <c r="A843" s="30">
        <v>867</v>
      </c>
      <c r="B843" s="253"/>
      <c r="C843" s="16" t="s">
        <v>1839</v>
      </c>
      <c r="D843" s="25" t="s">
        <v>2066</v>
      </c>
      <c r="E843" s="36" t="s">
        <v>1430</v>
      </c>
      <c r="F843" s="37">
        <v>1</v>
      </c>
      <c r="G843" s="65"/>
      <c r="H843" s="28"/>
    </row>
    <row r="844" spans="1:7" ht="19.5" customHeight="1">
      <c r="A844">
        <v>868</v>
      </c>
      <c r="B844" s="253"/>
      <c r="C844" s="16" t="s">
        <v>1839</v>
      </c>
      <c r="D844" s="25" t="s">
        <v>208</v>
      </c>
      <c r="E844" s="36" t="s">
        <v>209</v>
      </c>
      <c r="F844" s="37">
        <v>2</v>
      </c>
      <c r="G844" s="65">
        <v>1</v>
      </c>
    </row>
    <row r="845" spans="1:8" ht="19.5" customHeight="1">
      <c r="A845" s="30">
        <v>869</v>
      </c>
      <c r="B845" s="253"/>
      <c r="C845" s="16" t="s">
        <v>1839</v>
      </c>
      <c r="D845" s="25" t="s">
        <v>210</v>
      </c>
      <c r="E845" s="36" t="s">
        <v>211</v>
      </c>
      <c r="F845" s="37"/>
      <c r="G845" s="65">
        <v>2</v>
      </c>
      <c r="H845" s="28"/>
    </row>
    <row r="846" spans="1:7" ht="19.5" customHeight="1">
      <c r="A846">
        <v>870</v>
      </c>
      <c r="B846" s="253"/>
      <c r="C846" s="16" t="s">
        <v>1839</v>
      </c>
      <c r="D846" s="25" t="s">
        <v>212</v>
      </c>
      <c r="E846" s="36" t="s">
        <v>213</v>
      </c>
      <c r="F846" s="37">
        <v>1</v>
      </c>
      <c r="G846" s="65"/>
    </row>
    <row r="847" spans="1:8" ht="19.5" customHeight="1">
      <c r="A847" s="30">
        <v>871</v>
      </c>
      <c r="B847" s="253"/>
      <c r="C847" s="16" t="s">
        <v>1840</v>
      </c>
      <c r="D847" s="25" t="s">
        <v>214</v>
      </c>
      <c r="E847" s="36" t="s">
        <v>215</v>
      </c>
      <c r="F847" s="37">
        <v>1</v>
      </c>
      <c r="G847" s="65"/>
      <c r="H847" s="28"/>
    </row>
    <row r="848" spans="1:7" ht="19.5" customHeight="1">
      <c r="A848">
        <v>872</v>
      </c>
      <c r="B848" s="253"/>
      <c r="C848" s="16" t="s">
        <v>1840</v>
      </c>
      <c r="D848" s="25" t="s">
        <v>216</v>
      </c>
      <c r="E848" s="36" t="s">
        <v>217</v>
      </c>
      <c r="F848" s="37">
        <v>1</v>
      </c>
      <c r="G848" s="65"/>
    </row>
    <row r="849" spans="1:8" ht="19.5" customHeight="1">
      <c r="A849" s="30">
        <v>873</v>
      </c>
      <c r="B849" s="253"/>
      <c r="C849" s="16" t="s">
        <v>1840</v>
      </c>
      <c r="D849" s="25" t="s">
        <v>218</v>
      </c>
      <c r="E849" s="36" t="s">
        <v>219</v>
      </c>
      <c r="F849" s="37">
        <v>4</v>
      </c>
      <c r="G849" s="65">
        <v>2</v>
      </c>
      <c r="H849" s="28"/>
    </row>
    <row r="850" spans="1:7" ht="19.5" customHeight="1">
      <c r="A850">
        <v>874</v>
      </c>
      <c r="B850" s="253"/>
      <c r="C850" s="16" t="s">
        <v>1841</v>
      </c>
      <c r="D850" s="25" t="s">
        <v>220</v>
      </c>
      <c r="E850" s="36" t="s">
        <v>221</v>
      </c>
      <c r="F850" s="37">
        <v>9</v>
      </c>
      <c r="G850" s="65"/>
    </row>
    <row r="851" spans="1:8" ht="19.5" customHeight="1">
      <c r="A851" s="30">
        <v>875</v>
      </c>
      <c r="B851" s="253"/>
      <c r="C851" s="16" t="s">
        <v>1841</v>
      </c>
      <c r="D851" s="25" t="s">
        <v>222</v>
      </c>
      <c r="E851" s="36" t="s">
        <v>223</v>
      </c>
      <c r="F851" s="37">
        <v>4</v>
      </c>
      <c r="G851" s="65"/>
      <c r="H851" s="28"/>
    </row>
    <row r="852" spans="1:8" ht="19.5" customHeight="1">
      <c r="A852" s="30">
        <v>877</v>
      </c>
      <c r="B852" s="253"/>
      <c r="C852" s="16" t="s">
        <v>1842</v>
      </c>
      <c r="D852" s="25" t="s">
        <v>224</v>
      </c>
      <c r="E852" s="36" t="s">
        <v>2067</v>
      </c>
      <c r="F852" s="37">
        <v>1</v>
      </c>
      <c r="G852" s="65"/>
      <c r="H852" s="28"/>
    </row>
    <row r="853" spans="1:8" ht="19.5" customHeight="1">
      <c r="A853" s="30">
        <v>879</v>
      </c>
      <c r="B853" s="253"/>
      <c r="C853" s="16" t="s">
        <v>1842</v>
      </c>
      <c r="D853" s="25" t="s">
        <v>225</v>
      </c>
      <c r="E853" s="36" t="s">
        <v>226</v>
      </c>
      <c r="F853" s="37">
        <v>5</v>
      </c>
      <c r="G853" s="65"/>
      <c r="H853" s="28"/>
    </row>
    <row r="854" spans="1:7" ht="19.5" customHeight="1">
      <c r="A854">
        <v>880</v>
      </c>
      <c r="B854" s="253"/>
      <c r="C854" s="16" t="s">
        <v>1842</v>
      </c>
      <c r="D854" s="25" t="s">
        <v>1843</v>
      </c>
      <c r="E854" s="36" t="s">
        <v>227</v>
      </c>
      <c r="F854" s="37"/>
      <c r="G854" s="65">
        <v>1</v>
      </c>
    </row>
    <row r="855" spans="1:8" ht="19.5" customHeight="1">
      <c r="A855" s="30">
        <v>881</v>
      </c>
      <c r="B855" s="253"/>
      <c r="C855" s="16" t="s">
        <v>1841</v>
      </c>
      <c r="D855" s="25" t="s">
        <v>228</v>
      </c>
      <c r="E855" s="36" t="s">
        <v>229</v>
      </c>
      <c r="F855" s="37">
        <v>3</v>
      </c>
      <c r="G855" s="65"/>
      <c r="H855" s="28"/>
    </row>
    <row r="856" spans="1:7" ht="19.5" customHeight="1">
      <c r="A856">
        <v>882</v>
      </c>
      <c r="B856" s="253"/>
      <c r="C856" s="16" t="s">
        <v>1841</v>
      </c>
      <c r="D856" s="25" t="s">
        <v>2068</v>
      </c>
      <c r="E856" s="36" t="s">
        <v>230</v>
      </c>
      <c r="F856" s="37">
        <v>1</v>
      </c>
      <c r="G856" s="65"/>
    </row>
    <row r="857" spans="1:8" ht="19.5" customHeight="1">
      <c r="A857" s="30">
        <v>883</v>
      </c>
      <c r="B857" s="253"/>
      <c r="C857" s="16" t="s">
        <v>1841</v>
      </c>
      <c r="D857" s="25" t="s">
        <v>2069</v>
      </c>
      <c r="E857" s="36" t="s">
        <v>231</v>
      </c>
      <c r="F857" s="37">
        <v>1</v>
      </c>
      <c r="G857" s="65"/>
      <c r="H857" s="28"/>
    </row>
    <row r="858" spans="1:7" ht="19.5" customHeight="1">
      <c r="A858">
        <v>884</v>
      </c>
      <c r="B858" s="253"/>
      <c r="C858" s="16" t="s">
        <v>1841</v>
      </c>
      <c r="D858" s="25" t="s">
        <v>232</v>
      </c>
      <c r="E858" s="36" t="s">
        <v>233</v>
      </c>
      <c r="F858" s="37">
        <v>6</v>
      </c>
      <c r="G858" s="65"/>
    </row>
    <row r="859" spans="1:8" ht="19.5" customHeight="1">
      <c r="A859" s="30">
        <v>885</v>
      </c>
      <c r="B859" s="253"/>
      <c r="C859" s="16" t="s">
        <v>1840</v>
      </c>
      <c r="D859" s="25" t="s">
        <v>234</v>
      </c>
      <c r="E859" s="36" t="s">
        <v>235</v>
      </c>
      <c r="F859" s="37">
        <v>2</v>
      </c>
      <c r="G859" s="65"/>
      <c r="H859" s="28"/>
    </row>
    <row r="860" spans="1:7" ht="19.5" customHeight="1">
      <c r="A860">
        <v>886</v>
      </c>
      <c r="B860" s="253"/>
      <c r="C860" s="146" t="s">
        <v>1501</v>
      </c>
      <c r="D860" s="131" t="s">
        <v>2070</v>
      </c>
      <c r="E860" s="132" t="s">
        <v>2071</v>
      </c>
      <c r="F860" s="133">
        <v>2</v>
      </c>
      <c r="G860" s="134"/>
    </row>
    <row r="861" spans="1:8" ht="19.5" customHeight="1">
      <c r="A861" s="30">
        <v>887</v>
      </c>
      <c r="B861" s="253"/>
      <c r="C861" s="16" t="s">
        <v>1501</v>
      </c>
      <c r="D861" s="25" t="s">
        <v>1844</v>
      </c>
      <c r="E861" s="25" t="s">
        <v>1845</v>
      </c>
      <c r="F861" s="37"/>
      <c r="G861" s="65">
        <v>2</v>
      </c>
      <c r="H861" s="28"/>
    </row>
    <row r="862" spans="1:7" ht="19.5" customHeight="1">
      <c r="A862">
        <v>888</v>
      </c>
      <c r="B862" s="253"/>
      <c r="C862" s="16" t="s">
        <v>1501</v>
      </c>
      <c r="D862" s="25" t="s">
        <v>1856</v>
      </c>
      <c r="E862" s="36" t="s">
        <v>2072</v>
      </c>
      <c r="F862" s="37">
        <v>2</v>
      </c>
      <c r="G862" s="65"/>
    </row>
    <row r="863" spans="1:8" ht="19.5" customHeight="1" thickBot="1">
      <c r="A863" s="30">
        <v>889</v>
      </c>
      <c r="B863" s="254"/>
      <c r="C863" s="190" t="s">
        <v>990</v>
      </c>
      <c r="D863" s="192" t="s">
        <v>1924</v>
      </c>
      <c r="E863" s="96" t="s">
        <v>1925</v>
      </c>
      <c r="F863" s="193"/>
      <c r="G863" s="194">
        <v>1</v>
      </c>
      <c r="H863" s="28"/>
    </row>
    <row r="864" spans="1:7" ht="19.5" customHeight="1">
      <c r="A864">
        <v>890</v>
      </c>
      <c r="B864" s="262" t="s">
        <v>655</v>
      </c>
      <c r="C864" s="117" t="s">
        <v>1629</v>
      </c>
      <c r="D864" s="61" t="s">
        <v>236</v>
      </c>
      <c r="E864" s="62" t="s">
        <v>237</v>
      </c>
      <c r="F864" s="63">
        <v>3</v>
      </c>
      <c r="G864" s="64"/>
    </row>
    <row r="865" spans="1:7" ht="19.5" customHeight="1">
      <c r="A865">
        <v>892</v>
      </c>
      <c r="B865" s="263"/>
      <c r="C865" s="16" t="s">
        <v>1629</v>
      </c>
      <c r="D865" s="25" t="s">
        <v>238</v>
      </c>
      <c r="E865" s="36" t="s">
        <v>239</v>
      </c>
      <c r="F865" s="37">
        <v>2</v>
      </c>
      <c r="G865" s="65"/>
    </row>
    <row r="866" spans="1:8" ht="19.5" customHeight="1">
      <c r="A866" s="30">
        <v>893</v>
      </c>
      <c r="B866" s="263"/>
      <c r="C866" s="16" t="s">
        <v>1629</v>
      </c>
      <c r="D866" s="25" t="s">
        <v>1980</v>
      </c>
      <c r="E866" s="36" t="s">
        <v>240</v>
      </c>
      <c r="F866" s="37"/>
      <c r="G866" s="65">
        <v>2</v>
      </c>
      <c r="H866" s="28"/>
    </row>
    <row r="867" spans="1:7" ht="19.5" customHeight="1">
      <c r="A867">
        <v>894</v>
      </c>
      <c r="B867" s="263"/>
      <c r="C867" s="16" t="s">
        <v>1629</v>
      </c>
      <c r="D867" s="25" t="s">
        <v>1981</v>
      </c>
      <c r="E867" s="36" t="s">
        <v>241</v>
      </c>
      <c r="F867" s="37">
        <v>2</v>
      </c>
      <c r="G867" s="65"/>
    </row>
    <row r="868" spans="1:8" ht="19.5" customHeight="1">
      <c r="A868" s="30">
        <v>895</v>
      </c>
      <c r="B868" s="263"/>
      <c r="C868" s="16" t="s">
        <v>1629</v>
      </c>
      <c r="D868" s="25" t="s">
        <v>1631</v>
      </c>
      <c r="E868" s="36" t="s">
        <v>242</v>
      </c>
      <c r="F868" s="37">
        <v>5</v>
      </c>
      <c r="G868" s="65"/>
      <c r="H868" s="28"/>
    </row>
    <row r="869" spans="1:7" ht="19.5" customHeight="1">
      <c r="A869">
        <v>896</v>
      </c>
      <c r="B869" s="263"/>
      <c r="C869" s="16" t="s">
        <v>1629</v>
      </c>
      <c r="D869" s="25" t="s">
        <v>243</v>
      </c>
      <c r="E869" s="36" t="s">
        <v>244</v>
      </c>
      <c r="F869" s="37"/>
      <c r="G869" s="65">
        <v>1</v>
      </c>
    </row>
    <row r="870" spans="1:8" ht="19.5" customHeight="1">
      <c r="A870" s="30">
        <v>897</v>
      </c>
      <c r="B870" s="263"/>
      <c r="C870" s="16" t="s">
        <v>1629</v>
      </c>
      <c r="D870" s="25" t="s">
        <v>245</v>
      </c>
      <c r="E870" s="36" t="s">
        <v>1982</v>
      </c>
      <c r="F870" s="37"/>
      <c r="G870" s="65">
        <v>1</v>
      </c>
      <c r="H870" s="28"/>
    </row>
    <row r="871" spans="1:7" ht="19.5" customHeight="1">
      <c r="A871">
        <v>898</v>
      </c>
      <c r="B871" s="263"/>
      <c r="C871" s="16" t="s">
        <v>1629</v>
      </c>
      <c r="D871" s="25" t="s">
        <v>246</v>
      </c>
      <c r="E871" s="36" t="s">
        <v>247</v>
      </c>
      <c r="F871" s="37"/>
      <c r="G871" s="65">
        <v>2</v>
      </c>
    </row>
    <row r="872" spans="1:8" ht="19.5" customHeight="1">
      <c r="A872" s="30">
        <v>899</v>
      </c>
      <c r="B872" s="263"/>
      <c r="C872" s="16" t="s">
        <v>1629</v>
      </c>
      <c r="D872" s="25" t="s">
        <v>248</v>
      </c>
      <c r="E872" s="36" t="s">
        <v>249</v>
      </c>
      <c r="F872" s="37"/>
      <c r="G872" s="65">
        <v>1</v>
      </c>
      <c r="H872" s="28"/>
    </row>
    <row r="873" spans="1:7" ht="19.5" customHeight="1">
      <c r="A873">
        <v>900</v>
      </c>
      <c r="B873" s="263"/>
      <c r="C873" s="16" t="s">
        <v>1629</v>
      </c>
      <c r="D873" s="25" t="s">
        <v>1983</v>
      </c>
      <c r="E873" s="36" t="s">
        <v>250</v>
      </c>
      <c r="F873" s="37"/>
      <c r="G873" s="65">
        <v>2</v>
      </c>
    </row>
    <row r="874" spans="1:8" ht="19.5" customHeight="1">
      <c r="A874" s="30">
        <v>901</v>
      </c>
      <c r="B874" s="263"/>
      <c r="C874" s="16" t="s">
        <v>1629</v>
      </c>
      <c r="D874" s="25" t="s">
        <v>251</v>
      </c>
      <c r="E874" s="25" t="s">
        <v>250</v>
      </c>
      <c r="F874" s="37">
        <v>1</v>
      </c>
      <c r="G874" s="65"/>
      <c r="H874" s="28"/>
    </row>
    <row r="875" spans="1:8" ht="19.5" customHeight="1">
      <c r="A875" s="30">
        <v>903</v>
      </c>
      <c r="B875" s="263"/>
      <c r="C875" s="16" t="s">
        <v>1501</v>
      </c>
      <c r="D875" s="25" t="s">
        <v>1900</v>
      </c>
      <c r="E875" s="36" t="s">
        <v>1901</v>
      </c>
      <c r="F875" s="37"/>
      <c r="G875" s="65">
        <v>1</v>
      </c>
      <c r="H875" s="28"/>
    </row>
    <row r="876" spans="1:7" ht="19.5" customHeight="1">
      <c r="A876">
        <v>904</v>
      </c>
      <c r="B876" s="263"/>
      <c r="C876" s="190" t="s">
        <v>1855</v>
      </c>
      <c r="D876" s="224" t="s">
        <v>1922</v>
      </c>
      <c r="E876" s="153" t="s">
        <v>1923</v>
      </c>
      <c r="F876" s="225">
        <v>3</v>
      </c>
      <c r="G876" s="226"/>
    </row>
    <row r="877" spans="2:7" ht="19.5" customHeight="1">
      <c r="B877" s="263"/>
      <c r="C877" s="146" t="s">
        <v>268</v>
      </c>
      <c r="D877" s="131" t="s">
        <v>1978</v>
      </c>
      <c r="E877" s="132" t="s">
        <v>1979</v>
      </c>
      <c r="F877" s="133">
        <v>1</v>
      </c>
      <c r="G877" s="134"/>
    </row>
    <row r="878" spans="2:7" ht="19.5" customHeight="1">
      <c r="B878" s="263"/>
      <c r="C878" s="16" t="s">
        <v>268</v>
      </c>
      <c r="D878" s="25" t="s">
        <v>1984</v>
      </c>
      <c r="E878" s="36" t="s">
        <v>1987</v>
      </c>
      <c r="F878" s="37">
        <v>2</v>
      </c>
      <c r="G878" s="65"/>
    </row>
    <row r="879" spans="2:7" ht="19.5" customHeight="1">
      <c r="B879" s="263"/>
      <c r="C879" s="16" t="s">
        <v>268</v>
      </c>
      <c r="D879" s="25" t="s">
        <v>1985</v>
      </c>
      <c r="E879" s="36" t="s">
        <v>1988</v>
      </c>
      <c r="F879" s="37">
        <v>5</v>
      </c>
      <c r="G879" s="65">
        <v>3</v>
      </c>
    </row>
    <row r="880" spans="2:7" ht="19.5" customHeight="1">
      <c r="B880" s="263"/>
      <c r="C880" s="190" t="s">
        <v>268</v>
      </c>
      <c r="D880" s="224" t="s">
        <v>1986</v>
      </c>
      <c r="E880" s="153" t="s">
        <v>1989</v>
      </c>
      <c r="F880" s="225">
        <v>1</v>
      </c>
      <c r="G880" s="226"/>
    </row>
    <row r="881" spans="2:7" ht="19.5" customHeight="1">
      <c r="B881" s="263"/>
      <c r="C881" s="146" t="s">
        <v>268</v>
      </c>
      <c r="D881" s="131" t="s">
        <v>1990</v>
      </c>
      <c r="E881" s="132" t="s">
        <v>1991</v>
      </c>
      <c r="F881" s="133"/>
      <c r="G881" s="134">
        <v>1</v>
      </c>
    </row>
    <row r="882" spans="2:7" ht="19.5" customHeight="1" thickBot="1">
      <c r="B882" s="264"/>
      <c r="C882" s="103" t="s">
        <v>268</v>
      </c>
      <c r="D882" s="66" t="s">
        <v>2003</v>
      </c>
      <c r="E882" s="67" t="s">
        <v>2004</v>
      </c>
      <c r="F882" s="68">
        <v>1</v>
      </c>
      <c r="G882" s="69"/>
    </row>
    <row r="883" spans="1:8" ht="19.5" customHeight="1">
      <c r="A883" s="30">
        <v>905</v>
      </c>
      <c r="B883" s="268" t="s">
        <v>681</v>
      </c>
      <c r="C883" s="117" t="s">
        <v>1629</v>
      </c>
      <c r="D883" s="61" t="s">
        <v>252</v>
      </c>
      <c r="E883" s="62" t="s">
        <v>253</v>
      </c>
      <c r="F883" s="63">
        <v>1</v>
      </c>
      <c r="G883" s="64"/>
      <c r="H883" s="28"/>
    </row>
    <row r="884" spans="1:7" ht="19.5" customHeight="1">
      <c r="A884">
        <v>906</v>
      </c>
      <c r="B884" s="269"/>
      <c r="C884" s="16" t="s">
        <v>1629</v>
      </c>
      <c r="D884" s="25" t="s">
        <v>254</v>
      </c>
      <c r="E884" s="36" t="s">
        <v>2082</v>
      </c>
      <c r="F884" s="37">
        <v>1</v>
      </c>
      <c r="G884" s="65"/>
    </row>
    <row r="885" spans="1:8" ht="19.5" customHeight="1">
      <c r="A885" s="30">
        <v>907</v>
      </c>
      <c r="B885" s="269"/>
      <c r="C885" s="16" t="s">
        <v>1629</v>
      </c>
      <c r="D885" s="25" t="s">
        <v>255</v>
      </c>
      <c r="E885" s="36" t="s">
        <v>256</v>
      </c>
      <c r="F885" s="37">
        <v>1</v>
      </c>
      <c r="G885" s="65"/>
      <c r="H885" s="28"/>
    </row>
    <row r="886" spans="1:7" ht="19.5" customHeight="1">
      <c r="A886">
        <v>908</v>
      </c>
      <c r="B886" s="269"/>
      <c r="C886" s="16" t="s">
        <v>1629</v>
      </c>
      <c r="D886" s="25" t="s">
        <v>1632</v>
      </c>
      <c r="E886" s="36" t="s">
        <v>257</v>
      </c>
      <c r="F886" s="37">
        <v>1</v>
      </c>
      <c r="G886" s="65"/>
    </row>
    <row r="887" spans="1:8" ht="19.5" customHeight="1">
      <c r="A887" s="30">
        <v>909</v>
      </c>
      <c r="B887" s="269"/>
      <c r="C887" s="16" t="s">
        <v>1629</v>
      </c>
      <c r="D887" s="25" t="s">
        <v>1633</v>
      </c>
      <c r="E887" s="36" t="s">
        <v>2083</v>
      </c>
      <c r="F887" s="37">
        <v>1</v>
      </c>
      <c r="G887" s="65"/>
      <c r="H887" s="28"/>
    </row>
    <row r="888" spans="1:7" ht="19.5" customHeight="1">
      <c r="A888">
        <v>910</v>
      </c>
      <c r="B888" s="269"/>
      <c r="C888" s="16" t="s">
        <v>1629</v>
      </c>
      <c r="D888" s="25" t="s">
        <v>258</v>
      </c>
      <c r="E888" s="36" t="s">
        <v>259</v>
      </c>
      <c r="F888" s="37">
        <v>1</v>
      </c>
      <c r="G888" s="65"/>
    </row>
    <row r="889" spans="1:8" ht="19.5" customHeight="1">
      <c r="A889" s="30">
        <v>911</v>
      </c>
      <c r="B889" s="269"/>
      <c r="C889" s="16" t="s">
        <v>1629</v>
      </c>
      <c r="D889" s="25" t="s">
        <v>260</v>
      </c>
      <c r="E889" s="36" t="s">
        <v>261</v>
      </c>
      <c r="F889" s="37">
        <v>1</v>
      </c>
      <c r="G889" s="65"/>
      <c r="H889" s="28"/>
    </row>
    <row r="890" spans="1:7" ht="19.5" customHeight="1">
      <c r="A890">
        <v>912</v>
      </c>
      <c r="B890" s="269"/>
      <c r="C890" s="16" t="s">
        <v>1629</v>
      </c>
      <c r="D890" s="25" t="s">
        <v>688</v>
      </c>
      <c r="E890" s="36" t="s">
        <v>262</v>
      </c>
      <c r="F890" s="37">
        <v>1</v>
      </c>
      <c r="G890" s="65"/>
    </row>
    <row r="891" spans="1:8" ht="19.5" customHeight="1">
      <c r="A891" s="30">
        <v>913</v>
      </c>
      <c r="B891" s="269"/>
      <c r="C891" s="16" t="s">
        <v>1629</v>
      </c>
      <c r="D891" s="25" t="s">
        <v>263</v>
      </c>
      <c r="E891" s="36" t="s">
        <v>264</v>
      </c>
      <c r="F891" s="37">
        <v>2</v>
      </c>
      <c r="G891" s="65"/>
      <c r="H891" s="28"/>
    </row>
    <row r="892" spans="1:7" ht="19.5" customHeight="1">
      <c r="A892">
        <v>914</v>
      </c>
      <c r="B892" s="269"/>
      <c r="C892" s="16" t="s">
        <v>1629</v>
      </c>
      <c r="D892" s="25" t="s">
        <v>265</v>
      </c>
      <c r="E892" s="36" t="s">
        <v>266</v>
      </c>
      <c r="F892" s="37">
        <v>1</v>
      </c>
      <c r="G892" s="65"/>
    </row>
    <row r="893" spans="2:7" ht="19.5" customHeight="1">
      <c r="B893" s="269"/>
      <c r="C893" s="146" t="s">
        <v>1501</v>
      </c>
      <c r="D893" s="131" t="s">
        <v>267</v>
      </c>
      <c r="E893" s="132" t="s">
        <v>2084</v>
      </c>
      <c r="F893" s="133">
        <v>1</v>
      </c>
      <c r="G893" s="134"/>
    </row>
    <row r="894" spans="2:7" ht="19.5" customHeight="1">
      <c r="B894" s="269"/>
      <c r="C894" s="146" t="s">
        <v>1501</v>
      </c>
      <c r="D894" s="131" t="s">
        <v>2079</v>
      </c>
      <c r="E894" s="132" t="s">
        <v>2020</v>
      </c>
      <c r="F894" s="133">
        <v>1</v>
      </c>
      <c r="G894" s="134"/>
    </row>
    <row r="895" spans="1:8" ht="19.5" customHeight="1">
      <c r="A895" s="30">
        <v>915</v>
      </c>
      <c r="B895" s="269"/>
      <c r="C895" s="16" t="s">
        <v>1629</v>
      </c>
      <c r="D895" s="25" t="s">
        <v>2080</v>
      </c>
      <c r="E895" s="25" t="s">
        <v>2081</v>
      </c>
      <c r="F895" s="37">
        <v>1</v>
      </c>
      <c r="G895" s="65"/>
      <c r="H895" s="28"/>
    </row>
    <row r="896" spans="1:8" ht="19.5" customHeight="1">
      <c r="A896" s="30"/>
      <c r="B896" s="270"/>
      <c r="C896" s="16" t="s">
        <v>268</v>
      </c>
      <c r="D896" s="25" t="s">
        <v>2155</v>
      </c>
      <c r="E896" s="25" t="s">
        <v>2156</v>
      </c>
      <c r="F896" s="37">
        <v>2</v>
      </c>
      <c r="G896" s="65"/>
      <c r="H896" s="28"/>
    </row>
    <row r="897" spans="1:8" ht="19.5" customHeight="1">
      <c r="A897" s="30"/>
      <c r="B897" s="270"/>
      <c r="C897" s="16" t="s">
        <v>268</v>
      </c>
      <c r="D897" s="25" t="s">
        <v>2157</v>
      </c>
      <c r="E897" s="25" t="s">
        <v>2158</v>
      </c>
      <c r="F897" s="37">
        <v>2</v>
      </c>
      <c r="G897" s="65"/>
      <c r="H897" s="28"/>
    </row>
    <row r="898" spans="1:8" ht="19.5" customHeight="1" thickBot="1">
      <c r="A898" s="30"/>
      <c r="B898" s="271"/>
      <c r="C898" s="103" t="s">
        <v>268</v>
      </c>
      <c r="D898" s="66" t="s">
        <v>2159</v>
      </c>
      <c r="E898" s="66" t="s">
        <v>2160</v>
      </c>
      <c r="F898" s="68">
        <v>3</v>
      </c>
      <c r="G898" s="69"/>
      <c r="H898" s="28"/>
    </row>
    <row r="899" spans="1:7" ht="19.5" customHeight="1">
      <c r="A899">
        <v>916</v>
      </c>
      <c r="B899" s="258" t="s">
        <v>956</v>
      </c>
      <c r="C899" s="117" t="s">
        <v>1634</v>
      </c>
      <c r="D899" s="61" t="s">
        <v>1635</v>
      </c>
      <c r="E899" s="62" t="s">
        <v>1636</v>
      </c>
      <c r="F899" s="63"/>
      <c r="G899" s="64">
        <v>1</v>
      </c>
    </row>
    <row r="900" spans="1:8" ht="19.5" customHeight="1">
      <c r="A900" s="30">
        <v>917</v>
      </c>
      <c r="B900" s="259"/>
      <c r="C900" s="16" t="s">
        <v>1634</v>
      </c>
      <c r="D900" s="25" t="s">
        <v>1637</v>
      </c>
      <c r="E900" s="36" t="s">
        <v>1636</v>
      </c>
      <c r="F900" s="37"/>
      <c r="G900" s="65">
        <v>1</v>
      </c>
      <c r="H900" s="28"/>
    </row>
    <row r="901" spans="1:7" ht="19.5" customHeight="1">
      <c r="A901">
        <v>918</v>
      </c>
      <c r="B901" s="259"/>
      <c r="C901" s="16" t="s">
        <v>1634</v>
      </c>
      <c r="D901" s="25" t="s">
        <v>1638</v>
      </c>
      <c r="E901" s="36" t="s">
        <v>269</v>
      </c>
      <c r="F901" s="37"/>
      <c r="G901" s="65">
        <v>1</v>
      </c>
    </row>
    <row r="902" spans="1:8" ht="19.5" customHeight="1">
      <c r="A902" s="30">
        <v>919</v>
      </c>
      <c r="B902" s="259"/>
      <c r="C902" s="16" t="s">
        <v>1634</v>
      </c>
      <c r="D902" s="25" t="s">
        <v>1639</v>
      </c>
      <c r="E902" s="36" t="s">
        <v>270</v>
      </c>
      <c r="F902" s="37"/>
      <c r="G902" s="65">
        <v>1</v>
      </c>
      <c r="H902" s="28"/>
    </row>
    <row r="903" spans="1:7" ht="19.5" customHeight="1">
      <c r="A903">
        <v>920</v>
      </c>
      <c r="B903" s="259"/>
      <c r="C903" s="16" t="s">
        <v>1634</v>
      </c>
      <c r="D903" s="25" t="s">
        <v>1640</v>
      </c>
      <c r="E903" s="36" t="s">
        <v>271</v>
      </c>
      <c r="F903" s="37"/>
      <c r="G903" s="65">
        <v>2</v>
      </c>
    </row>
    <row r="904" spans="1:8" ht="19.5" customHeight="1">
      <c r="A904" s="30">
        <v>921</v>
      </c>
      <c r="B904" s="259"/>
      <c r="C904" s="16" t="s">
        <v>1634</v>
      </c>
      <c r="D904" s="25" t="s">
        <v>1641</v>
      </c>
      <c r="E904" s="36" t="s">
        <v>272</v>
      </c>
      <c r="F904" s="37"/>
      <c r="G904" s="65">
        <v>2</v>
      </c>
      <c r="H904" s="28"/>
    </row>
    <row r="905" spans="1:7" ht="19.5" customHeight="1">
      <c r="A905">
        <v>922</v>
      </c>
      <c r="B905" s="260"/>
      <c r="C905" s="146" t="s">
        <v>1501</v>
      </c>
      <c r="D905" s="131" t="s">
        <v>1502</v>
      </c>
      <c r="E905" s="132" t="s">
        <v>273</v>
      </c>
      <c r="F905" s="133"/>
      <c r="G905" s="134">
        <v>1</v>
      </c>
    </row>
    <row r="906" spans="1:8" ht="19.5" customHeight="1">
      <c r="A906" s="30">
        <v>923</v>
      </c>
      <c r="B906" s="260"/>
      <c r="C906" s="146" t="s">
        <v>1501</v>
      </c>
      <c r="D906" s="131" t="s">
        <v>1503</v>
      </c>
      <c r="E906" s="132" t="s">
        <v>1504</v>
      </c>
      <c r="F906" s="133"/>
      <c r="G906" s="134">
        <v>2</v>
      </c>
      <c r="H906" s="28"/>
    </row>
    <row r="907" spans="1:7" ht="19.5" customHeight="1">
      <c r="A907">
        <v>924</v>
      </c>
      <c r="B907" s="260"/>
      <c r="C907" s="146" t="s">
        <v>1501</v>
      </c>
      <c r="D907" s="131" t="s">
        <v>1813</v>
      </c>
      <c r="E907" s="132" t="s">
        <v>1814</v>
      </c>
      <c r="F907" s="133"/>
      <c r="G907" s="134">
        <v>1</v>
      </c>
    </row>
    <row r="908" spans="1:8" ht="19.5" customHeight="1">
      <c r="A908" s="30">
        <v>925</v>
      </c>
      <c r="B908" s="260"/>
      <c r="C908" s="146" t="s">
        <v>1501</v>
      </c>
      <c r="D908" s="131" t="s">
        <v>1815</v>
      </c>
      <c r="E908" s="132" t="s">
        <v>1816</v>
      </c>
      <c r="F908" s="133"/>
      <c r="G908" s="134">
        <v>1</v>
      </c>
      <c r="H908" s="28"/>
    </row>
    <row r="909" spans="1:7" ht="19.5" customHeight="1">
      <c r="A909">
        <v>926</v>
      </c>
      <c r="B909" s="260"/>
      <c r="C909" s="146" t="s">
        <v>1501</v>
      </c>
      <c r="D909" s="131" t="s">
        <v>1817</v>
      </c>
      <c r="E909" s="132" t="s">
        <v>1818</v>
      </c>
      <c r="F909" s="133">
        <v>1</v>
      </c>
      <c r="G909" s="134"/>
    </row>
    <row r="910" spans="1:8" ht="19.5" customHeight="1">
      <c r="A910" s="30">
        <v>927</v>
      </c>
      <c r="B910" s="260"/>
      <c r="C910" s="146" t="s">
        <v>1501</v>
      </c>
      <c r="D910" s="131" t="s">
        <v>1819</v>
      </c>
      <c r="E910" s="132" t="s">
        <v>1820</v>
      </c>
      <c r="F910" s="133"/>
      <c r="G910" s="134">
        <v>1</v>
      </c>
      <c r="H910" s="28"/>
    </row>
    <row r="911" spans="1:7" ht="19.5" customHeight="1">
      <c r="A911">
        <v>928</v>
      </c>
      <c r="B911" s="260"/>
      <c r="C911" s="146" t="s">
        <v>1501</v>
      </c>
      <c r="D911" s="131" t="s">
        <v>1821</v>
      </c>
      <c r="E911" s="132" t="s">
        <v>1822</v>
      </c>
      <c r="F911" s="133"/>
      <c r="G911" s="134">
        <v>1</v>
      </c>
    </row>
    <row r="912" spans="1:8" ht="19.5" customHeight="1">
      <c r="A912" s="30">
        <v>929</v>
      </c>
      <c r="B912" s="260"/>
      <c r="C912" s="146" t="s">
        <v>1501</v>
      </c>
      <c r="D912" s="131" t="s">
        <v>1823</v>
      </c>
      <c r="E912" s="132" t="s">
        <v>1824</v>
      </c>
      <c r="F912" s="133"/>
      <c r="G912" s="134">
        <v>1</v>
      </c>
      <c r="H912" s="28"/>
    </row>
    <row r="913" spans="1:7" ht="19.5" customHeight="1">
      <c r="A913">
        <v>930</v>
      </c>
      <c r="B913" s="260"/>
      <c r="C913" s="146" t="s">
        <v>1501</v>
      </c>
      <c r="D913" s="131" t="s">
        <v>1825</v>
      </c>
      <c r="E913" s="132" t="s">
        <v>1826</v>
      </c>
      <c r="F913" s="133">
        <v>1</v>
      </c>
      <c r="G913" s="134"/>
    </row>
    <row r="914" spans="1:8" ht="19.5" customHeight="1">
      <c r="A914" s="30">
        <v>931</v>
      </c>
      <c r="B914" s="260"/>
      <c r="C914" s="146" t="s">
        <v>1501</v>
      </c>
      <c r="D914" s="131" t="s">
        <v>1827</v>
      </c>
      <c r="E914" s="132" t="s">
        <v>1828</v>
      </c>
      <c r="F914" s="133">
        <v>1</v>
      </c>
      <c r="G914" s="134"/>
      <c r="H914" s="28"/>
    </row>
    <row r="915" spans="1:7" ht="19.5" customHeight="1">
      <c r="A915">
        <v>932</v>
      </c>
      <c r="B915" s="260"/>
      <c r="C915" s="146" t="s">
        <v>1501</v>
      </c>
      <c r="D915" s="131" t="s">
        <v>1829</v>
      </c>
      <c r="E915" s="132" t="s">
        <v>1830</v>
      </c>
      <c r="F915" s="133">
        <v>1</v>
      </c>
      <c r="G915" s="134"/>
    </row>
    <row r="916" spans="1:8" ht="19.5" customHeight="1">
      <c r="A916" s="30">
        <v>933</v>
      </c>
      <c r="B916" s="260"/>
      <c r="C916" s="146" t="s">
        <v>1501</v>
      </c>
      <c r="D916" s="131" t="s">
        <v>1831</v>
      </c>
      <c r="E916" s="132" t="s">
        <v>1832</v>
      </c>
      <c r="F916" s="133"/>
      <c r="G916" s="134">
        <v>1</v>
      </c>
      <c r="H916" s="28"/>
    </row>
    <row r="917" spans="1:7" ht="19.5" customHeight="1">
      <c r="A917">
        <v>934</v>
      </c>
      <c r="B917" s="260"/>
      <c r="C917" s="146" t="s">
        <v>1501</v>
      </c>
      <c r="D917" s="131" t="s">
        <v>1833</v>
      </c>
      <c r="E917" s="132" t="s">
        <v>1834</v>
      </c>
      <c r="F917" s="133"/>
      <c r="G917" s="134">
        <v>1</v>
      </c>
    </row>
    <row r="918" spans="1:8" ht="19.5" customHeight="1" thickBot="1">
      <c r="A918" s="30">
        <v>935</v>
      </c>
      <c r="B918" s="261"/>
      <c r="C918" s="146" t="s">
        <v>1501</v>
      </c>
      <c r="D918" s="66" t="s">
        <v>1835</v>
      </c>
      <c r="E918" s="67" t="s">
        <v>1836</v>
      </c>
      <c r="F918" s="68"/>
      <c r="G918" s="69">
        <v>1</v>
      </c>
      <c r="H918" s="28"/>
    </row>
    <row r="919" spans="1:7" ht="19.5" customHeight="1">
      <c r="A919">
        <v>936</v>
      </c>
      <c r="B919" s="262" t="s">
        <v>963</v>
      </c>
      <c r="C919" s="117" t="s">
        <v>1634</v>
      </c>
      <c r="D919" s="79" t="s">
        <v>274</v>
      </c>
      <c r="E919" s="62" t="s">
        <v>275</v>
      </c>
      <c r="F919" s="63">
        <v>6</v>
      </c>
      <c r="G919" s="64"/>
    </row>
    <row r="920" spans="1:7" ht="19.5" customHeight="1">
      <c r="A920">
        <v>938</v>
      </c>
      <c r="B920" s="263"/>
      <c r="C920" s="16" t="s">
        <v>1634</v>
      </c>
      <c r="D920" s="40" t="s">
        <v>1642</v>
      </c>
      <c r="E920" s="41" t="s">
        <v>276</v>
      </c>
      <c r="F920" s="37">
        <v>1</v>
      </c>
      <c r="G920" s="65"/>
    </row>
    <row r="921" spans="1:8" ht="19.5" customHeight="1">
      <c r="A921" s="30">
        <v>939</v>
      </c>
      <c r="B921" s="263"/>
      <c r="C921" s="16" t="s">
        <v>1634</v>
      </c>
      <c r="D921" s="40" t="s">
        <v>1643</v>
      </c>
      <c r="E921" s="36" t="s">
        <v>277</v>
      </c>
      <c r="F921" s="37">
        <v>1</v>
      </c>
      <c r="G921" s="65"/>
      <c r="H921" s="28"/>
    </row>
    <row r="922" spans="1:7" ht="19.5" customHeight="1">
      <c r="A922">
        <v>940</v>
      </c>
      <c r="B922" s="263"/>
      <c r="C922" s="16" t="s">
        <v>1634</v>
      </c>
      <c r="D922" s="40" t="s">
        <v>1644</v>
      </c>
      <c r="E922" s="36" t="s">
        <v>278</v>
      </c>
      <c r="F922" s="37">
        <v>1</v>
      </c>
      <c r="G922" s="65"/>
    </row>
    <row r="923" spans="1:8" ht="19.5" customHeight="1">
      <c r="A923" s="30">
        <v>941</v>
      </c>
      <c r="B923" s="263"/>
      <c r="C923" s="16" t="s">
        <v>1634</v>
      </c>
      <c r="D923" s="40" t="s">
        <v>1645</v>
      </c>
      <c r="E923" s="36" t="s">
        <v>279</v>
      </c>
      <c r="F923" s="32">
        <v>2</v>
      </c>
      <c r="G923" s="65"/>
      <c r="H923" s="28"/>
    </row>
    <row r="924" spans="1:7" ht="19.5" customHeight="1">
      <c r="A924">
        <v>942</v>
      </c>
      <c r="B924" s="263"/>
      <c r="C924" s="16" t="s">
        <v>1634</v>
      </c>
      <c r="D924" s="40" t="s">
        <v>1646</v>
      </c>
      <c r="E924" s="36" t="s">
        <v>280</v>
      </c>
      <c r="F924" s="37">
        <v>2</v>
      </c>
      <c r="G924" s="65"/>
    </row>
    <row r="925" spans="1:8" ht="19.5" customHeight="1">
      <c r="A925" s="30">
        <v>943</v>
      </c>
      <c r="B925" s="263"/>
      <c r="C925" s="16" t="s">
        <v>1634</v>
      </c>
      <c r="D925" s="40" t="s">
        <v>2090</v>
      </c>
      <c r="E925" s="36" t="s">
        <v>281</v>
      </c>
      <c r="F925" s="37">
        <v>1</v>
      </c>
      <c r="G925" s="65"/>
      <c r="H925" s="28"/>
    </row>
    <row r="926" spans="1:7" ht="19.5" customHeight="1">
      <c r="A926">
        <v>944</v>
      </c>
      <c r="B926" s="263"/>
      <c r="C926" s="16" t="s">
        <v>1634</v>
      </c>
      <c r="D926" s="40" t="s">
        <v>1647</v>
      </c>
      <c r="E926" s="36" t="s">
        <v>282</v>
      </c>
      <c r="F926" s="37">
        <v>2</v>
      </c>
      <c r="G926" s="65"/>
    </row>
    <row r="927" spans="1:8" ht="19.5" customHeight="1">
      <c r="A927" s="30">
        <v>945</v>
      </c>
      <c r="B927" s="263"/>
      <c r="C927" s="16" t="s">
        <v>1634</v>
      </c>
      <c r="D927" s="40" t="s">
        <v>1648</v>
      </c>
      <c r="E927" s="36" t="s">
        <v>2091</v>
      </c>
      <c r="F927" s="37">
        <v>1</v>
      </c>
      <c r="G927" s="65"/>
      <c r="H927" s="28"/>
    </row>
    <row r="928" spans="1:7" ht="19.5" customHeight="1">
      <c r="A928">
        <v>946</v>
      </c>
      <c r="B928" s="263"/>
      <c r="C928" s="16" t="s">
        <v>1634</v>
      </c>
      <c r="D928" s="40" t="s">
        <v>1649</v>
      </c>
      <c r="E928" s="36" t="s">
        <v>283</v>
      </c>
      <c r="F928" s="32">
        <v>3</v>
      </c>
      <c r="G928" s="65"/>
    </row>
    <row r="929" spans="1:8" ht="19.5" customHeight="1">
      <c r="A929" s="30">
        <v>947</v>
      </c>
      <c r="B929" s="263"/>
      <c r="C929" s="16" t="s">
        <v>1634</v>
      </c>
      <c r="D929" s="40" t="s">
        <v>1650</v>
      </c>
      <c r="E929" s="36" t="s">
        <v>284</v>
      </c>
      <c r="F929" s="32">
        <v>2</v>
      </c>
      <c r="G929" s="65"/>
      <c r="H929" s="28"/>
    </row>
    <row r="930" spans="1:7" ht="19.5" customHeight="1">
      <c r="A930">
        <v>948</v>
      </c>
      <c r="B930" s="263"/>
      <c r="C930" s="16" t="s">
        <v>1634</v>
      </c>
      <c r="D930" s="40" t="s">
        <v>1651</v>
      </c>
      <c r="E930" s="36" t="s">
        <v>2092</v>
      </c>
      <c r="F930" s="37">
        <v>1</v>
      </c>
      <c r="G930" s="65"/>
    </row>
    <row r="931" spans="1:8" ht="19.5" customHeight="1">
      <c r="A931" s="30">
        <v>949</v>
      </c>
      <c r="B931" s="263"/>
      <c r="C931" s="16" t="s">
        <v>1634</v>
      </c>
      <c r="D931" s="40" t="s">
        <v>2093</v>
      </c>
      <c r="E931" s="36" t="s">
        <v>2094</v>
      </c>
      <c r="F931" s="37">
        <v>2</v>
      </c>
      <c r="G931" s="65"/>
      <c r="H931" s="28"/>
    </row>
    <row r="932" spans="1:7" ht="19.5" customHeight="1">
      <c r="A932">
        <v>950</v>
      </c>
      <c r="B932" s="263"/>
      <c r="C932" s="16" t="s">
        <v>1634</v>
      </c>
      <c r="D932" s="40" t="s">
        <v>1652</v>
      </c>
      <c r="E932" s="36" t="s">
        <v>285</v>
      </c>
      <c r="F932" s="37">
        <v>1</v>
      </c>
      <c r="G932" s="65"/>
    </row>
    <row r="933" spans="1:8" ht="19.5" customHeight="1">
      <c r="A933" s="30">
        <v>951</v>
      </c>
      <c r="B933" s="263"/>
      <c r="C933" s="16" t="s">
        <v>1634</v>
      </c>
      <c r="D933" s="40" t="s">
        <v>1653</v>
      </c>
      <c r="E933" s="36" t="s">
        <v>2095</v>
      </c>
      <c r="F933" s="37">
        <v>1</v>
      </c>
      <c r="G933" s="65"/>
      <c r="H933" s="28"/>
    </row>
    <row r="934" spans="1:7" ht="19.5" customHeight="1">
      <c r="A934">
        <v>952</v>
      </c>
      <c r="B934" s="263"/>
      <c r="C934" s="16" t="s">
        <v>1634</v>
      </c>
      <c r="D934" s="40" t="s">
        <v>2099</v>
      </c>
      <c r="E934" s="36" t="s">
        <v>2096</v>
      </c>
      <c r="F934" s="37">
        <v>20</v>
      </c>
      <c r="G934" s="65"/>
    </row>
    <row r="935" spans="1:8" ht="19.5" customHeight="1">
      <c r="A935" s="30">
        <v>953</v>
      </c>
      <c r="B935" s="263"/>
      <c r="C935" s="16" t="s">
        <v>1634</v>
      </c>
      <c r="D935" s="40" t="s">
        <v>1654</v>
      </c>
      <c r="E935" s="36" t="s">
        <v>286</v>
      </c>
      <c r="F935" s="37">
        <v>2</v>
      </c>
      <c r="G935" s="65"/>
      <c r="H935" s="28"/>
    </row>
    <row r="936" spans="1:7" ht="19.5" customHeight="1">
      <c r="A936">
        <v>954</v>
      </c>
      <c r="B936" s="263"/>
      <c r="C936" s="16" t="s">
        <v>1634</v>
      </c>
      <c r="D936" s="40" t="s">
        <v>2097</v>
      </c>
      <c r="E936" s="36" t="s">
        <v>287</v>
      </c>
      <c r="F936" s="37">
        <v>2</v>
      </c>
      <c r="G936" s="65"/>
    </row>
    <row r="937" spans="1:8" ht="19.5" customHeight="1">
      <c r="A937" s="30">
        <v>955</v>
      </c>
      <c r="B937" s="263"/>
      <c r="C937" s="16" t="s">
        <v>1634</v>
      </c>
      <c r="D937" s="40" t="s">
        <v>1655</v>
      </c>
      <c r="E937" s="36" t="s">
        <v>288</v>
      </c>
      <c r="F937" s="37">
        <v>3</v>
      </c>
      <c r="G937" s="65"/>
      <c r="H937" s="28"/>
    </row>
    <row r="938" spans="1:7" ht="19.5" customHeight="1">
      <c r="A938">
        <v>956</v>
      </c>
      <c r="B938" s="263"/>
      <c r="C938" s="16" t="s">
        <v>1634</v>
      </c>
      <c r="D938" s="40" t="s">
        <v>2098</v>
      </c>
      <c r="E938" s="36" t="s">
        <v>289</v>
      </c>
      <c r="F938" s="37">
        <v>6</v>
      </c>
      <c r="G938" s="65"/>
    </row>
    <row r="939" spans="1:7" ht="19.5" customHeight="1">
      <c r="A939">
        <v>958</v>
      </c>
      <c r="B939" s="263"/>
      <c r="C939" s="16" t="s">
        <v>1634</v>
      </c>
      <c r="D939" s="40" t="s">
        <v>290</v>
      </c>
      <c r="E939" s="36" t="s">
        <v>2100</v>
      </c>
      <c r="F939" s="37">
        <v>1</v>
      </c>
      <c r="G939" s="65"/>
    </row>
    <row r="940" spans="1:7" ht="19.5" customHeight="1">
      <c r="A940">
        <v>960</v>
      </c>
      <c r="B940" s="263"/>
      <c r="C940" s="16" t="s">
        <v>1634</v>
      </c>
      <c r="D940" s="40" t="s">
        <v>1656</v>
      </c>
      <c r="E940" s="36" t="s">
        <v>2101</v>
      </c>
      <c r="F940" s="37">
        <v>1</v>
      </c>
      <c r="G940" s="65"/>
    </row>
    <row r="941" spans="1:8" ht="19.5" customHeight="1">
      <c r="A941" s="30">
        <v>961</v>
      </c>
      <c r="B941" s="263"/>
      <c r="C941" s="16" t="s">
        <v>1634</v>
      </c>
      <c r="D941" s="40" t="s">
        <v>2102</v>
      </c>
      <c r="E941" s="36" t="s">
        <v>291</v>
      </c>
      <c r="F941" s="37">
        <v>1</v>
      </c>
      <c r="G941" s="65"/>
      <c r="H941" s="28"/>
    </row>
    <row r="942" spans="1:8" ht="19.5" customHeight="1">
      <c r="A942" s="30">
        <v>965</v>
      </c>
      <c r="B942" s="263"/>
      <c r="C942" s="16" t="s">
        <v>1634</v>
      </c>
      <c r="D942" s="40" t="s">
        <v>2103</v>
      </c>
      <c r="E942" s="36" t="s">
        <v>292</v>
      </c>
      <c r="F942" s="37">
        <v>2</v>
      </c>
      <c r="G942" s="65"/>
      <c r="H942" s="28"/>
    </row>
    <row r="943" spans="1:7" ht="19.5" customHeight="1">
      <c r="A943">
        <v>966</v>
      </c>
      <c r="B943" s="263"/>
      <c r="C943" s="16" t="s">
        <v>1634</v>
      </c>
      <c r="D943" s="40" t="s">
        <v>2104</v>
      </c>
      <c r="E943" s="36" t="s">
        <v>2105</v>
      </c>
      <c r="F943" s="37">
        <v>1</v>
      </c>
      <c r="G943" s="65"/>
    </row>
    <row r="944" spans="1:8" ht="19.5" customHeight="1">
      <c r="A944" s="30">
        <v>967</v>
      </c>
      <c r="B944" s="263"/>
      <c r="C944" s="16" t="s">
        <v>1634</v>
      </c>
      <c r="D944" s="40" t="s">
        <v>2106</v>
      </c>
      <c r="E944" s="36" t="s">
        <v>293</v>
      </c>
      <c r="F944" s="37">
        <v>2</v>
      </c>
      <c r="G944" s="65"/>
      <c r="H944" s="28"/>
    </row>
    <row r="945" spans="1:7" ht="19.5" customHeight="1">
      <c r="A945">
        <v>968</v>
      </c>
      <c r="B945" s="263"/>
      <c r="C945" s="16" t="s">
        <v>1634</v>
      </c>
      <c r="D945" s="40" t="s">
        <v>2107</v>
      </c>
      <c r="E945" s="36" t="s">
        <v>294</v>
      </c>
      <c r="F945" s="37">
        <v>1</v>
      </c>
      <c r="G945" s="65"/>
    </row>
    <row r="946" spans="1:8" ht="19.5" customHeight="1">
      <c r="A946" s="30">
        <v>969</v>
      </c>
      <c r="B946" s="263"/>
      <c r="C946" s="16" t="s">
        <v>1634</v>
      </c>
      <c r="D946" s="40" t="s">
        <v>2108</v>
      </c>
      <c r="E946" s="36" t="s">
        <v>2109</v>
      </c>
      <c r="F946" s="37">
        <v>2</v>
      </c>
      <c r="G946" s="65"/>
      <c r="H946" s="28"/>
    </row>
    <row r="947" spans="1:7" ht="19.5" customHeight="1">
      <c r="A947">
        <v>970</v>
      </c>
      <c r="B947" s="263"/>
      <c r="C947" s="16" t="s">
        <v>1634</v>
      </c>
      <c r="D947" s="40" t="s">
        <v>2110</v>
      </c>
      <c r="E947" s="36" t="s">
        <v>295</v>
      </c>
      <c r="F947" s="37">
        <v>1</v>
      </c>
      <c r="G947" s="65"/>
    </row>
    <row r="948" spans="1:8" ht="19.5" customHeight="1">
      <c r="A948" s="30">
        <v>971</v>
      </c>
      <c r="B948" s="263"/>
      <c r="C948" s="16" t="s">
        <v>1634</v>
      </c>
      <c r="D948" s="40" t="s">
        <v>2111</v>
      </c>
      <c r="E948" s="36" t="s">
        <v>296</v>
      </c>
      <c r="F948" s="37">
        <v>1</v>
      </c>
      <c r="G948" s="65"/>
      <c r="H948" s="28"/>
    </row>
    <row r="949" spans="1:7" ht="19.5" customHeight="1">
      <c r="A949">
        <v>974</v>
      </c>
      <c r="B949" s="263"/>
      <c r="C949" s="16" t="s">
        <v>1634</v>
      </c>
      <c r="D949" s="40" t="s">
        <v>2112</v>
      </c>
      <c r="E949" s="36" t="s">
        <v>297</v>
      </c>
      <c r="F949" s="37">
        <v>1</v>
      </c>
      <c r="G949" s="65"/>
    </row>
    <row r="950" spans="1:8" ht="19.5" customHeight="1">
      <c r="A950" s="30">
        <v>975</v>
      </c>
      <c r="B950" s="263"/>
      <c r="C950" s="16" t="s">
        <v>268</v>
      </c>
      <c r="D950" s="40" t="s">
        <v>2113</v>
      </c>
      <c r="E950" s="36" t="s">
        <v>1865</v>
      </c>
      <c r="F950" s="37"/>
      <c r="G950" s="65">
        <v>1</v>
      </c>
      <c r="H950" s="28"/>
    </row>
    <row r="951" spans="1:7" ht="19.5" customHeight="1">
      <c r="A951">
        <v>976</v>
      </c>
      <c r="B951" s="263"/>
      <c r="C951" s="16" t="s">
        <v>1634</v>
      </c>
      <c r="D951" s="40" t="s">
        <v>298</v>
      </c>
      <c r="E951" s="36" t="s">
        <v>299</v>
      </c>
      <c r="F951" s="37">
        <v>5</v>
      </c>
      <c r="G951" s="65"/>
    </row>
    <row r="952" spans="1:8" ht="19.5" customHeight="1">
      <c r="A952" s="30">
        <v>977</v>
      </c>
      <c r="B952" s="263"/>
      <c r="C952" s="16" t="s">
        <v>1634</v>
      </c>
      <c r="D952" s="40" t="s">
        <v>2114</v>
      </c>
      <c r="E952" s="36" t="s">
        <v>300</v>
      </c>
      <c r="F952" s="37">
        <v>2</v>
      </c>
      <c r="G952" s="65"/>
      <c r="H952" s="28"/>
    </row>
    <row r="953" spans="1:7" ht="19.5" customHeight="1">
      <c r="A953">
        <v>978</v>
      </c>
      <c r="B953" s="263"/>
      <c r="C953" s="16" t="s">
        <v>1634</v>
      </c>
      <c r="D953" s="40" t="s">
        <v>301</v>
      </c>
      <c r="E953" s="36" t="s">
        <v>2115</v>
      </c>
      <c r="F953" s="37">
        <v>4</v>
      </c>
      <c r="G953" s="65"/>
    </row>
    <row r="954" spans="1:8" ht="19.5" customHeight="1">
      <c r="A954" s="30">
        <v>979</v>
      </c>
      <c r="B954" s="263"/>
      <c r="C954" s="16" t="s">
        <v>1634</v>
      </c>
      <c r="D954" s="40" t="s">
        <v>302</v>
      </c>
      <c r="E954" s="36" t="s">
        <v>2116</v>
      </c>
      <c r="F954" s="37">
        <v>2</v>
      </c>
      <c r="G954" s="65"/>
      <c r="H954" s="28"/>
    </row>
    <row r="955" spans="1:8" ht="19.5" customHeight="1">
      <c r="A955" s="30">
        <v>981</v>
      </c>
      <c r="B955" s="263"/>
      <c r="C955" s="16" t="s">
        <v>1634</v>
      </c>
      <c r="D955" s="40" t="s">
        <v>303</v>
      </c>
      <c r="E955" s="36" t="s">
        <v>304</v>
      </c>
      <c r="F955" s="37"/>
      <c r="G955" s="65">
        <v>1</v>
      </c>
      <c r="H955" s="28"/>
    </row>
    <row r="956" spans="1:7" ht="19.5" customHeight="1">
      <c r="A956">
        <v>982</v>
      </c>
      <c r="B956" s="263"/>
      <c r="C956" s="16" t="s">
        <v>1634</v>
      </c>
      <c r="D956" s="40" t="s">
        <v>305</v>
      </c>
      <c r="E956" s="147" t="s">
        <v>1704</v>
      </c>
      <c r="F956" s="37"/>
      <c r="G956" s="65">
        <v>2</v>
      </c>
    </row>
    <row r="957" spans="1:8" ht="19.5" customHeight="1">
      <c r="A957" s="30">
        <v>983</v>
      </c>
      <c r="B957" s="263"/>
      <c r="C957" s="16" t="s">
        <v>268</v>
      </c>
      <c r="D957" s="202" t="s">
        <v>1888</v>
      </c>
      <c r="E957" s="203" t="s">
        <v>1889</v>
      </c>
      <c r="F957" s="133">
        <v>1</v>
      </c>
      <c r="G957" s="134"/>
      <c r="H957" s="28"/>
    </row>
    <row r="958" spans="1:7" ht="19.5" customHeight="1">
      <c r="A958">
        <v>984</v>
      </c>
      <c r="B958" s="263"/>
      <c r="C958" s="16" t="s">
        <v>268</v>
      </c>
      <c r="D958" s="12" t="s">
        <v>1890</v>
      </c>
      <c r="E958" s="31" t="s">
        <v>1891</v>
      </c>
      <c r="F958" s="32"/>
      <c r="G958" s="52">
        <v>3</v>
      </c>
    </row>
    <row r="959" spans="1:8" ht="19.5" customHeight="1">
      <c r="A959" s="30">
        <v>985</v>
      </c>
      <c r="B959" s="263"/>
      <c r="C959" s="16" t="s">
        <v>1904</v>
      </c>
      <c r="D959" s="214" t="s">
        <v>1902</v>
      </c>
      <c r="E959" s="215" t="s">
        <v>1903</v>
      </c>
      <c r="F959" s="32">
        <v>2</v>
      </c>
      <c r="G959" s="216"/>
      <c r="H959" s="28"/>
    </row>
    <row r="960" spans="1:8" ht="19.5" customHeight="1">
      <c r="A960" s="30">
        <v>987</v>
      </c>
      <c r="B960" s="263"/>
      <c r="C960" s="219" t="s">
        <v>1501</v>
      </c>
      <c r="D960" s="220" t="s">
        <v>1914</v>
      </c>
      <c r="E960" s="221" t="s">
        <v>1915</v>
      </c>
      <c r="F960" s="222">
        <v>1</v>
      </c>
      <c r="G960" s="223"/>
      <c r="H960" s="28"/>
    </row>
    <row r="961" spans="1:7" ht="19.5" customHeight="1">
      <c r="A961">
        <v>988</v>
      </c>
      <c r="B961" s="263"/>
      <c r="C961" s="219" t="s">
        <v>1501</v>
      </c>
      <c r="D961" s="220" t="s">
        <v>1916</v>
      </c>
      <c r="E961" s="221" t="s">
        <v>1917</v>
      </c>
      <c r="F961" s="222"/>
      <c r="G961" s="223">
        <v>1</v>
      </c>
    </row>
    <row r="962" spans="1:8" ht="19.5" customHeight="1">
      <c r="A962" s="30">
        <v>989</v>
      </c>
      <c r="B962" s="263"/>
      <c r="C962" s="219" t="s">
        <v>1501</v>
      </c>
      <c r="D962" s="237" t="s">
        <v>1930</v>
      </c>
      <c r="E962" s="237" t="s">
        <v>1931</v>
      </c>
      <c r="F962" s="222">
        <v>4</v>
      </c>
      <c r="G962" s="238"/>
      <c r="H962" s="28"/>
    </row>
    <row r="963" spans="1:8" ht="19.5" customHeight="1">
      <c r="A963" s="30"/>
      <c r="B963" s="266"/>
      <c r="C963" s="239" t="s">
        <v>1501</v>
      </c>
      <c r="D963" s="240" t="s">
        <v>2151</v>
      </c>
      <c r="E963" s="240" t="s">
        <v>2153</v>
      </c>
      <c r="F963" s="241">
        <v>1</v>
      </c>
      <c r="G963" s="242"/>
      <c r="H963" s="28"/>
    </row>
    <row r="964" spans="1:8" ht="19.5" customHeight="1" thickBot="1">
      <c r="A964" s="30"/>
      <c r="B964" s="267"/>
      <c r="C964" s="243" t="s">
        <v>1501</v>
      </c>
      <c r="D964" s="244" t="s">
        <v>2152</v>
      </c>
      <c r="E964" s="244" t="s">
        <v>2154</v>
      </c>
      <c r="F964" s="245">
        <v>1</v>
      </c>
      <c r="G964" s="246"/>
      <c r="H964" s="28"/>
    </row>
    <row r="965" spans="1:7" ht="19.5" customHeight="1">
      <c r="A965">
        <v>990</v>
      </c>
      <c r="B965" s="265" t="s">
        <v>307</v>
      </c>
      <c r="C965" s="117" t="s">
        <v>1634</v>
      </c>
      <c r="D965" s="61" t="s">
        <v>308</v>
      </c>
      <c r="E965" s="62" t="s">
        <v>309</v>
      </c>
      <c r="F965" s="63">
        <v>2</v>
      </c>
      <c r="G965" s="64">
        <v>1</v>
      </c>
    </row>
    <row r="966" spans="1:7" ht="19.5" customHeight="1">
      <c r="A966">
        <v>992</v>
      </c>
      <c r="B966" s="253"/>
      <c r="C966" s="16" t="s">
        <v>1634</v>
      </c>
      <c r="D966" s="25" t="s">
        <v>774</v>
      </c>
      <c r="E966" s="36" t="s">
        <v>775</v>
      </c>
      <c r="F966" s="37">
        <v>11</v>
      </c>
      <c r="G966" s="65"/>
    </row>
    <row r="967" spans="1:8" ht="19.5" customHeight="1">
      <c r="A967" s="30">
        <v>993</v>
      </c>
      <c r="B967" s="253"/>
      <c r="C967" s="16" t="s">
        <v>1634</v>
      </c>
      <c r="D967" s="25" t="s">
        <v>776</v>
      </c>
      <c r="E967" s="36" t="s">
        <v>777</v>
      </c>
      <c r="F967" s="37">
        <v>2</v>
      </c>
      <c r="G967" s="65"/>
      <c r="H967" s="28"/>
    </row>
    <row r="968" spans="1:7" ht="19.5" customHeight="1">
      <c r="A968">
        <v>994</v>
      </c>
      <c r="B968" s="253"/>
      <c r="C968" s="16" t="s">
        <v>1634</v>
      </c>
      <c r="D968" s="25" t="s">
        <v>2120</v>
      </c>
      <c r="E968" s="36" t="s">
        <v>778</v>
      </c>
      <c r="F968" s="37">
        <v>1</v>
      </c>
      <c r="G968" s="65"/>
    </row>
    <row r="969" spans="1:8" ht="19.5" customHeight="1">
      <c r="A969" s="30">
        <v>995</v>
      </c>
      <c r="B969" s="253"/>
      <c r="C969" s="16" t="s">
        <v>1634</v>
      </c>
      <c r="D969" s="25" t="s">
        <v>779</v>
      </c>
      <c r="E969" s="36" t="s">
        <v>780</v>
      </c>
      <c r="F969" s="37">
        <v>3</v>
      </c>
      <c r="G969" s="65"/>
      <c r="H969" s="28"/>
    </row>
    <row r="970" spans="1:7" ht="19.5" customHeight="1">
      <c r="A970">
        <v>996</v>
      </c>
      <c r="B970" s="253"/>
      <c r="C970" s="16" t="s">
        <v>1634</v>
      </c>
      <c r="D970" s="25" t="s">
        <v>781</v>
      </c>
      <c r="E970" s="36" t="s">
        <v>782</v>
      </c>
      <c r="F970" s="37"/>
      <c r="G970" s="65">
        <v>7</v>
      </c>
    </row>
    <row r="971" spans="1:8" ht="19.5" customHeight="1">
      <c r="A971" s="30">
        <v>997</v>
      </c>
      <c r="B971" s="253"/>
      <c r="C971" s="16" t="s">
        <v>1634</v>
      </c>
      <c r="D971" s="25" t="s">
        <v>2121</v>
      </c>
      <c r="E971" s="36" t="s">
        <v>783</v>
      </c>
      <c r="F971" s="37">
        <v>1</v>
      </c>
      <c r="G971" s="65"/>
      <c r="H971" s="28"/>
    </row>
    <row r="972" spans="1:7" ht="19.5" customHeight="1">
      <c r="A972">
        <v>998</v>
      </c>
      <c r="B972" s="253"/>
      <c r="C972" s="16" t="s">
        <v>1634</v>
      </c>
      <c r="D972" s="25" t="s">
        <v>784</v>
      </c>
      <c r="E972" s="36" t="s">
        <v>785</v>
      </c>
      <c r="F972" s="37">
        <v>2</v>
      </c>
      <c r="G972" s="65"/>
    </row>
    <row r="973" spans="1:8" ht="19.5" customHeight="1">
      <c r="A973" s="30">
        <v>999</v>
      </c>
      <c r="B973" s="253"/>
      <c r="C973" s="16" t="s">
        <v>1634</v>
      </c>
      <c r="D973" s="25" t="s">
        <v>2122</v>
      </c>
      <c r="E973" s="36" t="s">
        <v>786</v>
      </c>
      <c r="F973" s="37"/>
      <c r="G973" s="65">
        <v>2</v>
      </c>
      <c r="H973" s="28"/>
    </row>
    <row r="974" spans="1:7" ht="19.5" customHeight="1">
      <c r="A974">
        <v>1000</v>
      </c>
      <c r="B974" s="253"/>
      <c r="C974" s="16" t="s">
        <v>1634</v>
      </c>
      <c r="D974" s="25" t="s">
        <v>2123</v>
      </c>
      <c r="E974" s="36" t="s">
        <v>787</v>
      </c>
      <c r="F974" s="37"/>
      <c r="G974" s="65">
        <v>1</v>
      </c>
    </row>
    <row r="975" spans="1:8" ht="19.5" customHeight="1">
      <c r="A975" s="30">
        <v>1001</v>
      </c>
      <c r="B975" s="253"/>
      <c r="C975" s="16" t="s">
        <v>1634</v>
      </c>
      <c r="D975" s="25" t="s">
        <v>2124</v>
      </c>
      <c r="E975" s="36" t="s">
        <v>788</v>
      </c>
      <c r="F975" s="37"/>
      <c r="G975" s="65">
        <v>2</v>
      </c>
      <c r="H975" s="28"/>
    </row>
    <row r="976" spans="1:7" ht="19.5" customHeight="1">
      <c r="A976">
        <v>1002</v>
      </c>
      <c r="B976" s="253"/>
      <c r="C976" s="16" t="s">
        <v>1634</v>
      </c>
      <c r="D976" s="25" t="s">
        <v>2125</v>
      </c>
      <c r="E976" s="36" t="s">
        <v>789</v>
      </c>
      <c r="F976" s="37">
        <v>1</v>
      </c>
      <c r="G976" s="65"/>
    </row>
    <row r="977" spans="1:8" ht="19.5" customHeight="1">
      <c r="A977" s="30">
        <v>1003</v>
      </c>
      <c r="B977" s="253"/>
      <c r="C977" s="16" t="s">
        <v>1634</v>
      </c>
      <c r="D977" s="25" t="s">
        <v>2126</v>
      </c>
      <c r="E977" s="36" t="s">
        <v>790</v>
      </c>
      <c r="F977" s="37"/>
      <c r="G977" s="65">
        <v>1</v>
      </c>
      <c r="H977" s="28"/>
    </row>
    <row r="978" spans="1:7" ht="19.5" customHeight="1">
      <c r="A978">
        <v>1004</v>
      </c>
      <c r="B978" s="253"/>
      <c r="C978" s="16" t="s">
        <v>1634</v>
      </c>
      <c r="D978" s="25" t="s">
        <v>791</v>
      </c>
      <c r="E978" s="36" t="s">
        <v>792</v>
      </c>
      <c r="F978" s="37"/>
      <c r="G978" s="65">
        <v>1</v>
      </c>
    </row>
    <row r="979" spans="1:7" ht="19.5" customHeight="1">
      <c r="A979">
        <v>1006</v>
      </c>
      <c r="B979" s="253"/>
      <c r="C979" s="16" t="s">
        <v>1634</v>
      </c>
      <c r="D979" s="25" t="s">
        <v>2127</v>
      </c>
      <c r="E979" s="36" t="s">
        <v>793</v>
      </c>
      <c r="F979" s="37">
        <v>1</v>
      </c>
      <c r="G979" s="65"/>
    </row>
    <row r="980" spans="1:7" ht="19.5" customHeight="1">
      <c r="A980">
        <v>1008</v>
      </c>
      <c r="B980" s="253"/>
      <c r="C980" s="16" t="s">
        <v>1634</v>
      </c>
      <c r="D980" s="25" t="s">
        <v>794</v>
      </c>
      <c r="E980" s="36" t="s">
        <v>795</v>
      </c>
      <c r="F980" s="37">
        <v>1</v>
      </c>
      <c r="G980" s="65"/>
    </row>
    <row r="981" spans="1:8" ht="19.5" customHeight="1">
      <c r="A981" s="30">
        <v>1009</v>
      </c>
      <c r="B981" s="253"/>
      <c r="C981" s="16" t="s">
        <v>1634</v>
      </c>
      <c r="D981" s="25" t="s">
        <v>796</v>
      </c>
      <c r="E981" s="36" t="s">
        <v>797</v>
      </c>
      <c r="F981" s="37">
        <v>1</v>
      </c>
      <c r="G981" s="65"/>
      <c r="H981" s="28"/>
    </row>
    <row r="982" spans="1:7" ht="19.5" customHeight="1">
      <c r="A982">
        <v>1010</v>
      </c>
      <c r="B982" s="253"/>
      <c r="C982" s="16" t="s">
        <v>1634</v>
      </c>
      <c r="D982" s="25" t="s">
        <v>798</v>
      </c>
      <c r="E982" s="36" t="s">
        <v>799</v>
      </c>
      <c r="F982" s="37">
        <v>3</v>
      </c>
      <c r="G982" s="65"/>
    </row>
    <row r="983" spans="1:8" ht="19.5" customHeight="1">
      <c r="A983" s="30">
        <v>1011</v>
      </c>
      <c r="B983" s="253"/>
      <c r="C983" s="16" t="s">
        <v>1634</v>
      </c>
      <c r="D983" s="25" t="s">
        <v>800</v>
      </c>
      <c r="E983" s="36" t="s">
        <v>801</v>
      </c>
      <c r="F983" s="37">
        <v>1</v>
      </c>
      <c r="G983" s="65"/>
      <c r="H983" s="28"/>
    </row>
    <row r="984" spans="1:7" ht="19.5" customHeight="1">
      <c r="A984">
        <v>1012</v>
      </c>
      <c r="B984" s="253"/>
      <c r="C984" s="16" t="s">
        <v>1634</v>
      </c>
      <c r="D984" s="25" t="s">
        <v>802</v>
      </c>
      <c r="E984" s="36" t="s">
        <v>803</v>
      </c>
      <c r="F984" s="37">
        <v>2</v>
      </c>
      <c r="G984" s="65"/>
    </row>
    <row r="985" spans="1:8" ht="19.5" customHeight="1">
      <c r="A985" s="30">
        <v>1013</v>
      </c>
      <c r="B985" s="253"/>
      <c r="C985" s="16" t="s">
        <v>1634</v>
      </c>
      <c r="D985" s="25" t="s">
        <v>804</v>
      </c>
      <c r="E985" s="36" t="s">
        <v>805</v>
      </c>
      <c r="F985" s="37"/>
      <c r="G985" s="65">
        <v>2</v>
      </c>
      <c r="H985" s="28"/>
    </row>
    <row r="986" spans="1:7" ht="19.5" customHeight="1">
      <c r="A986">
        <v>1014</v>
      </c>
      <c r="B986" s="253"/>
      <c r="C986" s="16" t="s">
        <v>1634</v>
      </c>
      <c r="D986" s="25" t="s">
        <v>806</v>
      </c>
      <c r="E986" s="36" t="s">
        <v>807</v>
      </c>
      <c r="F986" s="37">
        <v>2</v>
      </c>
      <c r="G986" s="65"/>
    </row>
    <row r="987" spans="1:8" ht="19.5" customHeight="1">
      <c r="A987" s="30">
        <v>1015</v>
      </c>
      <c r="B987" s="253"/>
      <c r="C987" s="16" t="s">
        <v>1634</v>
      </c>
      <c r="D987" s="25" t="s">
        <v>2128</v>
      </c>
      <c r="E987" s="36" t="s">
        <v>808</v>
      </c>
      <c r="F987" s="37">
        <v>5</v>
      </c>
      <c r="G987" s="65"/>
      <c r="H987" s="28"/>
    </row>
    <row r="988" spans="1:7" ht="19.5" customHeight="1">
      <c r="A988">
        <v>1016</v>
      </c>
      <c r="B988" s="253"/>
      <c r="C988" s="16" t="s">
        <v>1634</v>
      </c>
      <c r="D988" s="25" t="s">
        <v>809</v>
      </c>
      <c r="E988" s="36" t="s">
        <v>810</v>
      </c>
      <c r="F988" s="37"/>
      <c r="G988" s="65">
        <v>5</v>
      </c>
    </row>
    <row r="989" spans="1:8" ht="19.5" customHeight="1">
      <c r="A989" s="30">
        <v>1017</v>
      </c>
      <c r="B989" s="253"/>
      <c r="C989" s="16" t="s">
        <v>1634</v>
      </c>
      <c r="D989" s="25" t="s">
        <v>811</v>
      </c>
      <c r="E989" s="36" t="s">
        <v>812</v>
      </c>
      <c r="F989" s="37"/>
      <c r="G989" s="65">
        <v>1</v>
      </c>
      <c r="H989" s="28"/>
    </row>
    <row r="990" spans="1:7" ht="19.5" customHeight="1">
      <c r="A990">
        <v>1018</v>
      </c>
      <c r="B990" s="253"/>
      <c r="C990" s="16" t="s">
        <v>1634</v>
      </c>
      <c r="D990" s="25" t="s">
        <v>813</v>
      </c>
      <c r="E990" s="36" t="s">
        <v>814</v>
      </c>
      <c r="F990" s="37"/>
      <c r="G990" s="65">
        <v>5</v>
      </c>
    </row>
    <row r="991" spans="1:8" ht="19.5" customHeight="1">
      <c r="A991" s="30">
        <v>1019</v>
      </c>
      <c r="B991" s="253"/>
      <c r="C991" s="16" t="s">
        <v>1634</v>
      </c>
      <c r="D991" s="25" t="s">
        <v>815</v>
      </c>
      <c r="E991" s="36" t="s">
        <v>816</v>
      </c>
      <c r="F991" s="37">
        <v>1</v>
      </c>
      <c r="G991" s="65"/>
      <c r="H991" s="28"/>
    </row>
    <row r="992" spans="1:7" ht="19.5" customHeight="1">
      <c r="A992">
        <v>1020</v>
      </c>
      <c r="B992" s="253"/>
      <c r="C992" s="16" t="s">
        <v>1634</v>
      </c>
      <c r="D992" s="25" t="s">
        <v>817</v>
      </c>
      <c r="E992" s="36" t="s">
        <v>818</v>
      </c>
      <c r="F992" s="37">
        <v>1</v>
      </c>
      <c r="G992" s="65"/>
    </row>
    <row r="993" spans="1:8" ht="19.5" customHeight="1">
      <c r="A993" s="30">
        <v>1021</v>
      </c>
      <c r="B993" s="253"/>
      <c r="C993" s="16" t="s">
        <v>1634</v>
      </c>
      <c r="D993" s="25" t="s">
        <v>819</v>
      </c>
      <c r="E993" s="36" t="s">
        <v>820</v>
      </c>
      <c r="F993" s="37"/>
      <c r="G993" s="65">
        <v>3</v>
      </c>
      <c r="H993" s="28"/>
    </row>
    <row r="994" spans="1:7" ht="19.5" customHeight="1">
      <c r="A994">
        <v>1022</v>
      </c>
      <c r="B994" s="253"/>
      <c r="C994" s="16" t="s">
        <v>1634</v>
      </c>
      <c r="D994" s="25" t="s">
        <v>821</v>
      </c>
      <c r="E994" s="36" t="s">
        <v>822</v>
      </c>
      <c r="F994" s="37">
        <v>5</v>
      </c>
      <c r="G994" s="65"/>
    </row>
    <row r="995" spans="1:8" ht="19.5" customHeight="1">
      <c r="A995" s="30">
        <v>1023</v>
      </c>
      <c r="B995" s="253"/>
      <c r="C995" s="16" t="s">
        <v>1634</v>
      </c>
      <c r="D995" s="25" t="s">
        <v>823</v>
      </c>
      <c r="E995" s="36" t="s">
        <v>824</v>
      </c>
      <c r="F995" s="37"/>
      <c r="G995" s="65">
        <v>2</v>
      </c>
      <c r="H995" s="28"/>
    </row>
    <row r="996" spans="1:7" ht="19.5" customHeight="1">
      <c r="A996">
        <v>1024</v>
      </c>
      <c r="B996" s="253"/>
      <c r="C996" s="16" t="s">
        <v>1634</v>
      </c>
      <c r="D996" s="25" t="s">
        <v>825</v>
      </c>
      <c r="E996" s="36" t="s">
        <v>826</v>
      </c>
      <c r="F996" s="37">
        <v>2</v>
      </c>
      <c r="G996" s="65"/>
    </row>
    <row r="997" spans="1:8" ht="19.5" customHeight="1">
      <c r="A997" s="30">
        <v>1025</v>
      </c>
      <c r="B997" s="253"/>
      <c r="C997" s="16" t="s">
        <v>1634</v>
      </c>
      <c r="D997" s="25" t="s">
        <v>827</v>
      </c>
      <c r="E997" s="36" t="s">
        <v>826</v>
      </c>
      <c r="F997" s="37">
        <v>1</v>
      </c>
      <c r="G997" s="65"/>
      <c r="H997" s="28"/>
    </row>
    <row r="998" spans="1:7" ht="19.5" customHeight="1">
      <c r="A998">
        <v>1026</v>
      </c>
      <c r="B998" s="253"/>
      <c r="C998" s="16" t="s">
        <v>268</v>
      </c>
      <c r="D998" s="131" t="s">
        <v>1905</v>
      </c>
      <c r="E998" s="132" t="s">
        <v>1906</v>
      </c>
      <c r="F998" s="133"/>
      <c r="G998" s="134">
        <v>2</v>
      </c>
    </row>
    <row r="999" spans="1:8" ht="19.5" customHeight="1">
      <c r="A999" s="30">
        <v>1027</v>
      </c>
      <c r="B999" s="253"/>
      <c r="C999" s="16" t="s">
        <v>1634</v>
      </c>
      <c r="D999" s="25" t="s">
        <v>1926</v>
      </c>
      <c r="E999" s="36" t="s">
        <v>1907</v>
      </c>
      <c r="F999" s="37">
        <v>4</v>
      </c>
      <c r="G999" s="65"/>
      <c r="H999" s="28"/>
    </row>
    <row r="1000" spans="1:7" ht="19.5" customHeight="1">
      <c r="A1000">
        <v>1028</v>
      </c>
      <c r="B1000" s="253"/>
      <c r="C1000" s="16" t="s">
        <v>1501</v>
      </c>
      <c r="D1000" s="25" t="s">
        <v>1927</v>
      </c>
      <c r="E1000" s="36" t="s">
        <v>1928</v>
      </c>
      <c r="F1000" s="37">
        <v>2</v>
      </c>
      <c r="G1000" s="65"/>
    </row>
    <row r="1001" spans="1:8" ht="19.5" customHeight="1">
      <c r="A1001" s="30">
        <v>1029</v>
      </c>
      <c r="B1001" s="253"/>
      <c r="C1001" s="16" t="s">
        <v>1501</v>
      </c>
      <c r="D1001" s="25" t="s">
        <v>1948</v>
      </c>
      <c r="E1001" s="36" t="s">
        <v>1949</v>
      </c>
      <c r="F1001" s="37"/>
      <c r="G1001" s="65">
        <v>2</v>
      </c>
      <c r="H1001" s="28"/>
    </row>
    <row r="1002" spans="1:8" ht="19.5" customHeight="1" thickBot="1">
      <c r="A1002" s="30"/>
      <c r="B1002" s="254"/>
      <c r="C1002" s="103" t="s">
        <v>1501</v>
      </c>
      <c r="D1002" s="66" t="s">
        <v>2001</v>
      </c>
      <c r="E1002" s="67" t="s">
        <v>2002</v>
      </c>
      <c r="F1002" s="68">
        <v>5</v>
      </c>
      <c r="G1002" s="69"/>
      <c r="H1002" s="28"/>
    </row>
    <row r="1003" spans="1:7" ht="19.5" customHeight="1">
      <c r="A1003">
        <v>1030</v>
      </c>
      <c r="B1003" s="250" t="s">
        <v>828</v>
      </c>
      <c r="C1003" s="117" t="s">
        <v>1634</v>
      </c>
      <c r="D1003" s="61" t="s">
        <v>829</v>
      </c>
      <c r="E1003" s="62" t="s">
        <v>306</v>
      </c>
      <c r="F1003" s="63">
        <v>2</v>
      </c>
      <c r="G1003" s="80"/>
    </row>
    <row r="1004" spans="1:8" ht="19.5" customHeight="1">
      <c r="A1004" s="30">
        <v>1031</v>
      </c>
      <c r="B1004" s="251"/>
      <c r="C1004" s="16" t="s">
        <v>1634</v>
      </c>
      <c r="D1004" s="25" t="s">
        <v>830</v>
      </c>
      <c r="E1004" s="36" t="s">
        <v>831</v>
      </c>
      <c r="F1004" s="37">
        <v>1</v>
      </c>
      <c r="G1004" s="81"/>
      <c r="H1004" s="28"/>
    </row>
    <row r="1005" spans="1:7" ht="19.5" customHeight="1">
      <c r="A1005">
        <v>1032</v>
      </c>
      <c r="B1005" s="251"/>
      <c r="C1005" s="16" t="s">
        <v>1634</v>
      </c>
      <c r="D1005" s="25" t="s">
        <v>832</v>
      </c>
      <c r="E1005" s="36" t="s">
        <v>1657</v>
      </c>
      <c r="F1005" s="37">
        <v>2</v>
      </c>
      <c r="G1005" s="81"/>
    </row>
    <row r="1006" spans="1:8" ht="19.5" customHeight="1">
      <c r="A1006" s="30">
        <v>1033</v>
      </c>
      <c r="B1006" s="251"/>
      <c r="C1006" s="16" t="s">
        <v>1634</v>
      </c>
      <c r="D1006" s="25" t="s">
        <v>833</v>
      </c>
      <c r="E1006" s="36" t="s">
        <v>834</v>
      </c>
      <c r="F1006" s="37">
        <v>2</v>
      </c>
      <c r="G1006" s="81"/>
      <c r="H1006" s="28"/>
    </row>
    <row r="1007" spans="1:7" ht="19.5" customHeight="1">
      <c r="A1007">
        <v>1034</v>
      </c>
      <c r="B1007" s="251"/>
      <c r="C1007" s="16" t="s">
        <v>1634</v>
      </c>
      <c r="D1007" s="25" t="s">
        <v>835</v>
      </c>
      <c r="E1007" s="36" t="s">
        <v>836</v>
      </c>
      <c r="F1007" s="37">
        <v>1</v>
      </c>
      <c r="G1007" s="81"/>
    </row>
    <row r="1008" spans="1:8" ht="19.5" customHeight="1">
      <c r="A1008" s="30">
        <v>1035</v>
      </c>
      <c r="B1008" s="251"/>
      <c r="C1008" s="16" t="s">
        <v>1634</v>
      </c>
      <c r="D1008" s="25" t="s">
        <v>837</v>
      </c>
      <c r="E1008" s="36" t="s">
        <v>838</v>
      </c>
      <c r="F1008" s="37">
        <v>1</v>
      </c>
      <c r="G1008" s="81"/>
      <c r="H1008" s="28"/>
    </row>
    <row r="1009" spans="1:7" ht="19.5" customHeight="1">
      <c r="A1009">
        <v>1036</v>
      </c>
      <c r="B1009" s="251"/>
      <c r="C1009" s="16" t="s">
        <v>1634</v>
      </c>
      <c r="D1009" s="25" t="s">
        <v>839</v>
      </c>
      <c r="E1009" s="36" t="s">
        <v>840</v>
      </c>
      <c r="F1009" s="37">
        <v>1</v>
      </c>
      <c r="G1009" s="81"/>
    </row>
    <row r="1010" spans="1:8" ht="19.5" customHeight="1">
      <c r="A1010" s="30">
        <v>1037</v>
      </c>
      <c r="B1010" s="251"/>
      <c r="C1010" s="16" t="s">
        <v>1634</v>
      </c>
      <c r="D1010" s="25" t="s">
        <v>841</v>
      </c>
      <c r="E1010" s="36" t="s">
        <v>842</v>
      </c>
      <c r="F1010" s="37">
        <v>2</v>
      </c>
      <c r="G1010" s="81"/>
      <c r="H1010" s="28"/>
    </row>
    <row r="1011" spans="1:7" ht="19.5" customHeight="1">
      <c r="A1011">
        <v>1038</v>
      </c>
      <c r="B1011" s="251"/>
      <c r="C1011" s="16" t="s">
        <v>1634</v>
      </c>
      <c r="D1011" s="25" t="s">
        <v>843</v>
      </c>
      <c r="E1011" s="36" t="s">
        <v>844</v>
      </c>
      <c r="F1011" s="37">
        <v>1</v>
      </c>
      <c r="G1011" s="81"/>
    </row>
    <row r="1012" spans="1:8" ht="19.5" customHeight="1">
      <c r="A1012" s="30">
        <v>1039</v>
      </c>
      <c r="B1012" s="251"/>
      <c r="C1012" s="16" t="s">
        <v>1634</v>
      </c>
      <c r="D1012" s="25" t="s">
        <v>845</v>
      </c>
      <c r="E1012" s="36" t="s">
        <v>846</v>
      </c>
      <c r="F1012" s="37">
        <v>2</v>
      </c>
      <c r="G1012" s="81"/>
      <c r="H1012" s="28"/>
    </row>
    <row r="1013" spans="1:7" ht="19.5" customHeight="1">
      <c r="A1013">
        <v>1040</v>
      </c>
      <c r="B1013" s="251"/>
      <c r="C1013" s="16" t="s">
        <v>1634</v>
      </c>
      <c r="D1013" s="25" t="s">
        <v>1658</v>
      </c>
      <c r="E1013" s="36" t="s">
        <v>847</v>
      </c>
      <c r="F1013" s="37">
        <v>2</v>
      </c>
      <c r="G1013" s="81"/>
    </row>
    <row r="1014" spans="1:8" ht="19.5" customHeight="1">
      <c r="A1014" s="30">
        <v>1041</v>
      </c>
      <c r="B1014" s="251"/>
      <c r="C1014" s="16" t="s">
        <v>1634</v>
      </c>
      <c r="D1014" s="25" t="s">
        <v>848</v>
      </c>
      <c r="E1014" s="36" t="s">
        <v>849</v>
      </c>
      <c r="F1014" s="37">
        <v>4</v>
      </c>
      <c r="G1014" s="81"/>
      <c r="H1014" s="28"/>
    </row>
    <row r="1015" spans="1:7" ht="19.5" customHeight="1">
      <c r="A1015">
        <v>1042</v>
      </c>
      <c r="B1015" s="251"/>
      <c r="C1015" s="16" t="s">
        <v>1634</v>
      </c>
      <c r="D1015" s="25" t="s">
        <v>850</v>
      </c>
      <c r="E1015" s="36" t="s">
        <v>849</v>
      </c>
      <c r="F1015" s="37">
        <v>2</v>
      </c>
      <c r="G1015" s="81"/>
    </row>
    <row r="1016" spans="1:8" ht="19.5" customHeight="1">
      <c r="A1016" s="30">
        <v>1043</v>
      </c>
      <c r="B1016" s="251"/>
      <c r="C1016" s="16" t="s">
        <v>1634</v>
      </c>
      <c r="D1016" s="25" t="s">
        <v>851</v>
      </c>
      <c r="E1016" s="36" t="s">
        <v>852</v>
      </c>
      <c r="F1016" s="37">
        <v>2</v>
      </c>
      <c r="G1016" s="81"/>
      <c r="H1016" s="28"/>
    </row>
    <row r="1017" spans="1:7" ht="19.5" customHeight="1">
      <c r="A1017">
        <v>1044</v>
      </c>
      <c r="B1017" s="251"/>
      <c r="C1017" s="16" t="s">
        <v>1634</v>
      </c>
      <c r="D1017" s="25" t="s">
        <v>853</v>
      </c>
      <c r="E1017" s="36" t="s">
        <v>854</v>
      </c>
      <c r="F1017" s="37">
        <v>2</v>
      </c>
      <c r="G1017" s="81"/>
    </row>
    <row r="1018" spans="1:8" ht="19.5" customHeight="1">
      <c r="A1018" s="30">
        <v>1045</v>
      </c>
      <c r="B1018" s="251"/>
      <c r="C1018" s="16" t="s">
        <v>1634</v>
      </c>
      <c r="D1018" s="25" t="s">
        <v>224</v>
      </c>
      <c r="E1018" s="36" t="s">
        <v>854</v>
      </c>
      <c r="F1018" s="37">
        <v>2</v>
      </c>
      <c r="G1018" s="81"/>
      <c r="H1018" s="28"/>
    </row>
    <row r="1019" spans="1:7" ht="19.5" customHeight="1">
      <c r="A1019">
        <v>1046</v>
      </c>
      <c r="B1019" s="251"/>
      <c r="C1019" s="16" t="s">
        <v>1634</v>
      </c>
      <c r="D1019" s="25" t="s">
        <v>1659</v>
      </c>
      <c r="E1019" s="36" t="s">
        <v>855</v>
      </c>
      <c r="F1019" s="37">
        <v>2</v>
      </c>
      <c r="G1019" s="81"/>
    </row>
    <row r="1020" spans="1:8" ht="19.5" customHeight="1">
      <c r="A1020" s="30">
        <v>1047</v>
      </c>
      <c r="B1020" s="251"/>
      <c r="C1020" s="16" t="s">
        <v>1634</v>
      </c>
      <c r="D1020" s="25" t="s">
        <v>856</v>
      </c>
      <c r="E1020" s="36" t="s">
        <v>857</v>
      </c>
      <c r="F1020" s="37">
        <v>1</v>
      </c>
      <c r="G1020" s="81"/>
      <c r="H1020" s="28"/>
    </row>
    <row r="1021" spans="1:7" ht="19.5" customHeight="1">
      <c r="A1021">
        <v>1048</v>
      </c>
      <c r="B1021" s="251"/>
      <c r="C1021" s="16" t="s">
        <v>1634</v>
      </c>
      <c r="D1021" s="25" t="s">
        <v>858</v>
      </c>
      <c r="E1021" s="36" t="s">
        <v>859</v>
      </c>
      <c r="F1021" s="37">
        <v>1</v>
      </c>
      <c r="G1021" s="81"/>
    </row>
    <row r="1022" spans="1:8" ht="19.5" customHeight="1">
      <c r="A1022" s="30">
        <v>1049</v>
      </c>
      <c r="B1022" s="251"/>
      <c r="C1022" s="16" t="s">
        <v>1634</v>
      </c>
      <c r="D1022" s="25" t="s">
        <v>860</v>
      </c>
      <c r="E1022" s="36" t="s">
        <v>861</v>
      </c>
      <c r="F1022" s="37">
        <v>4</v>
      </c>
      <c r="G1022" s="65"/>
      <c r="H1022" s="28"/>
    </row>
    <row r="1023" spans="1:7" ht="19.5" customHeight="1">
      <c r="A1023">
        <v>1050</v>
      </c>
      <c r="B1023" s="251"/>
      <c r="C1023" s="16" t="s">
        <v>1634</v>
      </c>
      <c r="D1023" s="25" t="s">
        <v>862</v>
      </c>
      <c r="E1023" s="36" t="s">
        <v>854</v>
      </c>
      <c r="F1023" s="37">
        <v>2</v>
      </c>
      <c r="G1023" s="65"/>
    </row>
    <row r="1024" spans="1:8" ht="19.5" customHeight="1">
      <c r="A1024" s="30">
        <v>1051</v>
      </c>
      <c r="B1024" s="251"/>
      <c r="C1024" s="16" t="s">
        <v>1634</v>
      </c>
      <c r="D1024" s="25" t="s">
        <v>863</v>
      </c>
      <c r="E1024" s="36" t="s">
        <v>864</v>
      </c>
      <c r="F1024" s="37">
        <v>1</v>
      </c>
      <c r="G1024" s="65"/>
      <c r="H1024" s="28"/>
    </row>
    <row r="1025" spans="1:7" ht="19.5" customHeight="1">
      <c r="A1025">
        <v>1052</v>
      </c>
      <c r="B1025" s="251"/>
      <c r="C1025" s="16" t="s">
        <v>1634</v>
      </c>
      <c r="D1025" s="25" t="s">
        <v>1660</v>
      </c>
      <c r="E1025" s="36" t="s">
        <v>865</v>
      </c>
      <c r="F1025" s="37">
        <v>1</v>
      </c>
      <c r="G1025" s="65"/>
    </row>
    <row r="1026" spans="1:8" ht="19.5" customHeight="1">
      <c r="A1026" s="30">
        <v>1053</v>
      </c>
      <c r="B1026" s="251"/>
      <c r="C1026" s="16" t="s">
        <v>1634</v>
      </c>
      <c r="D1026" s="25" t="s">
        <v>866</v>
      </c>
      <c r="E1026" s="36" t="s">
        <v>867</v>
      </c>
      <c r="F1026" s="37">
        <v>2</v>
      </c>
      <c r="G1026" s="65"/>
      <c r="H1026" s="28"/>
    </row>
    <row r="1027" spans="1:7" ht="19.5" customHeight="1">
      <c r="A1027">
        <v>1054</v>
      </c>
      <c r="B1027" s="251"/>
      <c r="C1027" s="16" t="s">
        <v>1634</v>
      </c>
      <c r="D1027" s="25" t="s">
        <v>868</v>
      </c>
      <c r="E1027" s="36" t="s">
        <v>869</v>
      </c>
      <c r="F1027" s="37">
        <v>1</v>
      </c>
      <c r="G1027" s="65"/>
    </row>
    <row r="1028" spans="1:8" ht="19.5" customHeight="1">
      <c r="A1028" s="30">
        <v>1055</v>
      </c>
      <c r="B1028" s="251"/>
      <c r="C1028" s="16" t="s">
        <v>1634</v>
      </c>
      <c r="D1028" s="25" t="s">
        <v>870</v>
      </c>
      <c r="E1028" s="36" t="s">
        <v>1661</v>
      </c>
      <c r="F1028" s="37">
        <v>2</v>
      </c>
      <c r="G1028" s="65"/>
      <c r="H1028" s="28"/>
    </row>
    <row r="1029" spans="1:7" ht="19.5" customHeight="1">
      <c r="A1029">
        <v>1056</v>
      </c>
      <c r="B1029" s="251"/>
      <c r="C1029" s="16" t="s">
        <v>1634</v>
      </c>
      <c r="D1029" s="25" t="s">
        <v>871</v>
      </c>
      <c r="E1029" s="36" t="s">
        <v>872</v>
      </c>
      <c r="F1029" s="37">
        <v>3</v>
      </c>
      <c r="G1029" s="65"/>
    </row>
    <row r="1030" spans="1:8" ht="19.5" customHeight="1">
      <c r="A1030" s="30">
        <v>1057</v>
      </c>
      <c r="B1030" s="251"/>
      <c r="C1030" s="16" t="s">
        <v>1634</v>
      </c>
      <c r="D1030" s="25" t="s">
        <v>873</v>
      </c>
      <c r="E1030" s="36" t="s">
        <v>872</v>
      </c>
      <c r="F1030" s="37">
        <v>1</v>
      </c>
      <c r="G1030" s="65"/>
      <c r="H1030" s="28"/>
    </row>
    <row r="1031" spans="1:7" ht="19.5" customHeight="1">
      <c r="A1031">
        <v>1058</v>
      </c>
      <c r="B1031" s="251"/>
      <c r="C1031" s="16" t="s">
        <v>1634</v>
      </c>
      <c r="D1031" s="25" t="s">
        <v>874</v>
      </c>
      <c r="E1031" s="36" t="s">
        <v>875</v>
      </c>
      <c r="F1031" s="37">
        <v>3</v>
      </c>
      <c r="G1031" s="65"/>
    </row>
    <row r="1032" spans="1:8" ht="19.5" customHeight="1">
      <c r="A1032" s="30">
        <v>1059</v>
      </c>
      <c r="B1032" s="251"/>
      <c r="C1032" s="16" t="s">
        <v>1634</v>
      </c>
      <c r="D1032" s="25" t="s">
        <v>876</v>
      </c>
      <c r="E1032" s="36" t="s">
        <v>877</v>
      </c>
      <c r="F1032" s="37">
        <v>1</v>
      </c>
      <c r="G1032" s="65"/>
      <c r="H1032" s="28"/>
    </row>
    <row r="1033" spans="1:7" ht="19.5" customHeight="1" thickBot="1">
      <c r="A1033">
        <v>1060</v>
      </c>
      <c r="B1033" s="252"/>
      <c r="C1033" s="190" t="s">
        <v>1501</v>
      </c>
      <c r="D1033" s="224" t="s">
        <v>1920</v>
      </c>
      <c r="E1033" s="153" t="s">
        <v>1921</v>
      </c>
      <c r="F1033" s="225"/>
      <c r="G1033" s="226">
        <v>2</v>
      </c>
    </row>
    <row r="1034" spans="1:8" ht="19.5" customHeight="1">
      <c r="A1034" s="30">
        <v>1061</v>
      </c>
      <c r="B1034" s="255" t="s">
        <v>754</v>
      </c>
      <c r="C1034" s="117" t="s">
        <v>1634</v>
      </c>
      <c r="D1034" s="61" t="s">
        <v>878</v>
      </c>
      <c r="E1034" s="62" t="s">
        <v>879</v>
      </c>
      <c r="F1034" s="63">
        <v>2</v>
      </c>
      <c r="G1034" s="64">
        <v>1</v>
      </c>
      <c r="H1034" s="28"/>
    </row>
    <row r="1035" spans="1:7" ht="19.5" customHeight="1">
      <c r="A1035">
        <v>1062</v>
      </c>
      <c r="B1035" s="256"/>
      <c r="C1035" s="16" t="s">
        <v>1634</v>
      </c>
      <c r="D1035" s="25" t="s">
        <v>880</v>
      </c>
      <c r="E1035" s="36" t="s">
        <v>881</v>
      </c>
      <c r="F1035" s="37">
        <v>1</v>
      </c>
      <c r="G1035" s="65"/>
    </row>
    <row r="1036" spans="1:8" ht="19.5" customHeight="1">
      <c r="A1036" s="30">
        <v>1063</v>
      </c>
      <c r="B1036" s="256"/>
      <c r="C1036" s="16" t="s">
        <v>1634</v>
      </c>
      <c r="D1036" s="25" t="s">
        <v>1662</v>
      </c>
      <c r="E1036" s="36" t="s">
        <v>1663</v>
      </c>
      <c r="F1036" s="37">
        <v>1</v>
      </c>
      <c r="G1036" s="65"/>
      <c r="H1036" s="28"/>
    </row>
    <row r="1037" spans="1:7" ht="19.5" customHeight="1">
      <c r="A1037">
        <v>1064</v>
      </c>
      <c r="B1037" s="256"/>
      <c r="C1037" s="16" t="s">
        <v>1634</v>
      </c>
      <c r="D1037" s="25" t="s">
        <v>1664</v>
      </c>
      <c r="E1037" s="36" t="s">
        <v>1665</v>
      </c>
      <c r="F1037" s="37"/>
      <c r="G1037" s="65">
        <v>1</v>
      </c>
    </row>
    <row r="1038" spans="1:8" ht="19.5" customHeight="1">
      <c r="A1038" s="30">
        <v>1065</v>
      </c>
      <c r="B1038" s="256"/>
      <c r="C1038" s="16" t="s">
        <v>1634</v>
      </c>
      <c r="D1038" s="25" t="s">
        <v>1666</v>
      </c>
      <c r="E1038" s="36" t="s">
        <v>1667</v>
      </c>
      <c r="F1038" s="37">
        <v>1</v>
      </c>
      <c r="G1038" s="65"/>
      <c r="H1038" s="28"/>
    </row>
    <row r="1039" spans="1:7" ht="19.5" customHeight="1" thickBot="1">
      <c r="A1039">
        <v>1066</v>
      </c>
      <c r="B1039" s="257"/>
      <c r="C1039" s="103" t="s">
        <v>1634</v>
      </c>
      <c r="D1039" s="66" t="s">
        <v>1668</v>
      </c>
      <c r="E1039" s="67" t="s">
        <v>882</v>
      </c>
      <c r="F1039" s="68">
        <v>9</v>
      </c>
      <c r="G1039" s="69"/>
    </row>
    <row r="1040" spans="1:8" ht="19.5" customHeight="1">
      <c r="A1040" s="30">
        <v>1067</v>
      </c>
      <c r="B1040" s="258" t="s">
        <v>883</v>
      </c>
      <c r="C1040" s="117" t="s">
        <v>1634</v>
      </c>
      <c r="D1040" s="61" t="s">
        <v>884</v>
      </c>
      <c r="E1040" s="62" t="s">
        <v>885</v>
      </c>
      <c r="F1040" s="63">
        <v>4</v>
      </c>
      <c r="G1040" s="64"/>
      <c r="H1040" s="28"/>
    </row>
    <row r="1041" spans="1:7" ht="19.5" customHeight="1">
      <c r="A1041">
        <v>1068</v>
      </c>
      <c r="B1041" s="259"/>
      <c r="C1041" s="16" t="s">
        <v>1634</v>
      </c>
      <c r="D1041" s="25" t="s">
        <v>886</v>
      </c>
      <c r="E1041" s="36" t="s">
        <v>1669</v>
      </c>
      <c r="F1041" s="37">
        <v>2</v>
      </c>
      <c r="G1041" s="65"/>
    </row>
    <row r="1042" spans="1:8" ht="19.5" customHeight="1">
      <c r="A1042" s="30">
        <v>1069</v>
      </c>
      <c r="B1042" s="259"/>
      <c r="C1042" s="16" t="s">
        <v>1634</v>
      </c>
      <c r="D1042" s="25" t="s">
        <v>887</v>
      </c>
      <c r="E1042" s="36" t="s">
        <v>888</v>
      </c>
      <c r="F1042" s="37">
        <v>1</v>
      </c>
      <c r="G1042" s="65"/>
      <c r="H1042" s="28"/>
    </row>
    <row r="1043" spans="1:7" ht="19.5" customHeight="1">
      <c r="A1043">
        <v>1070</v>
      </c>
      <c r="B1043" s="259"/>
      <c r="C1043" s="16" t="s">
        <v>1634</v>
      </c>
      <c r="D1043" s="25" t="s">
        <v>889</v>
      </c>
      <c r="E1043" s="36" t="s">
        <v>890</v>
      </c>
      <c r="F1043" s="37">
        <v>1</v>
      </c>
      <c r="G1043" s="65"/>
    </row>
    <row r="1044" spans="1:8" ht="19.5" customHeight="1">
      <c r="A1044" s="30">
        <v>1071</v>
      </c>
      <c r="B1044" s="259"/>
      <c r="C1044" s="16" t="s">
        <v>1634</v>
      </c>
      <c r="D1044" s="25" t="s">
        <v>891</v>
      </c>
      <c r="E1044" s="36" t="s">
        <v>892</v>
      </c>
      <c r="F1044" s="37">
        <v>2</v>
      </c>
      <c r="G1044" s="65"/>
      <c r="H1044" s="28"/>
    </row>
    <row r="1045" spans="1:7" ht="19.5" customHeight="1">
      <c r="A1045">
        <v>1072</v>
      </c>
      <c r="B1045" s="259"/>
      <c r="C1045" s="16" t="s">
        <v>1634</v>
      </c>
      <c r="D1045" s="25" t="s">
        <v>893</v>
      </c>
      <c r="E1045" s="36" t="s">
        <v>894</v>
      </c>
      <c r="F1045" s="37">
        <v>1</v>
      </c>
      <c r="G1045" s="65"/>
    </row>
    <row r="1046" spans="1:8" ht="19.5" customHeight="1" thickBot="1">
      <c r="A1046" s="30">
        <v>1073</v>
      </c>
      <c r="B1046" s="261"/>
      <c r="C1046" s="103" t="s">
        <v>1634</v>
      </c>
      <c r="D1046" s="66" t="s">
        <v>895</v>
      </c>
      <c r="E1046" s="67" t="s">
        <v>896</v>
      </c>
      <c r="F1046" s="68">
        <v>1</v>
      </c>
      <c r="G1046" s="69"/>
      <c r="H1046" s="28"/>
    </row>
    <row r="1047" spans="1:7" ht="19.5" customHeight="1">
      <c r="A1047">
        <v>1074</v>
      </c>
      <c r="B1047" s="265" t="s">
        <v>987</v>
      </c>
      <c r="C1047" s="117" t="s">
        <v>1634</v>
      </c>
      <c r="D1047" s="61" t="s">
        <v>897</v>
      </c>
      <c r="E1047" s="62" t="s">
        <v>898</v>
      </c>
      <c r="F1047" s="63"/>
      <c r="G1047" s="64">
        <v>2</v>
      </c>
    </row>
    <row r="1048" spans="1:8" ht="19.5" customHeight="1">
      <c r="A1048" s="30">
        <v>1075</v>
      </c>
      <c r="B1048" s="253"/>
      <c r="C1048" s="16" t="s">
        <v>1634</v>
      </c>
      <c r="D1048" s="25" t="s">
        <v>2129</v>
      </c>
      <c r="E1048" s="36" t="s">
        <v>899</v>
      </c>
      <c r="F1048" s="37">
        <v>2</v>
      </c>
      <c r="G1048" s="65">
        <v>1</v>
      </c>
      <c r="H1048" s="28"/>
    </row>
    <row r="1049" spans="1:7" ht="19.5" customHeight="1">
      <c r="A1049">
        <v>1076</v>
      </c>
      <c r="B1049" s="253"/>
      <c r="C1049" s="16" t="s">
        <v>1634</v>
      </c>
      <c r="D1049" s="25" t="s">
        <v>2130</v>
      </c>
      <c r="E1049" s="36" t="s">
        <v>900</v>
      </c>
      <c r="F1049" s="37"/>
      <c r="G1049" s="65">
        <v>1</v>
      </c>
    </row>
    <row r="1050" spans="1:8" ht="19.5" customHeight="1">
      <c r="A1050" s="30">
        <v>1077</v>
      </c>
      <c r="B1050" s="253"/>
      <c r="C1050" s="16" t="s">
        <v>1634</v>
      </c>
      <c r="D1050" s="25" t="s">
        <v>2131</v>
      </c>
      <c r="E1050" s="36" t="s">
        <v>901</v>
      </c>
      <c r="F1050" s="37"/>
      <c r="G1050" s="65">
        <v>1</v>
      </c>
      <c r="H1050" s="28"/>
    </row>
    <row r="1051" spans="1:7" ht="19.5" customHeight="1">
      <c r="A1051">
        <v>1078</v>
      </c>
      <c r="B1051" s="253"/>
      <c r="C1051" s="16" t="s">
        <v>1634</v>
      </c>
      <c r="D1051" s="25" t="s">
        <v>1670</v>
      </c>
      <c r="E1051" s="36" t="s">
        <v>902</v>
      </c>
      <c r="F1051" s="37">
        <v>2</v>
      </c>
      <c r="G1051" s="65"/>
    </row>
    <row r="1052" spans="1:8" ht="19.5" customHeight="1">
      <c r="A1052" s="30">
        <v>1079</v>
      </c>
      <c r="B1052" s="253"/>
      <c r="C1052" s="16" t="s">
        <v>1634</v>
      </c>
      <c r="D1052" s="25" t="s">
        <v>903</v>
      </c>
      <c r="E1052" s="36" t="s">
        <v>899</v>
      </c>
      <c r="F1052" s="37"/>
      <c r="G1052" s="65">
        <v>2</v>
      </c>
      <c r="H1052" s="28"/>
    </row>
    <row r="1053" spans="1:7" ht="19.5" customHeight="1">
      <c r="A1053">
        <v>1080</v>
      </c>
      <c r="B1053" s="253"/>
      <c r="C1053" s="16" t="s">
        <v>1634</v>
      </c>
      <c r="D1053" s="25" t="s">
        <v>904</v>
      </c>
      <c r="E1053" s="36" t="s">
        <v>905</v>
      </c>
      <c r="F1053" s="37"/>
      <c r="G1053" s="65">
        <v>1</v>
      </c>
    </row>
    <row r="1054" spans="1:8" ht="19.5" customHeight="1">
      <c r="A1054" s="30">
        <v>1081</v>
      </c>
      <c r="B1054" s="253"/>
      <c r="C1054" s="16" t="s">
        <v>268</v>
      </c>
      <c r="D1054" s="25" t="s">
        <v>2132</v>
      </c>
      <c r="E1054" s="36" t="s">
        <v>906</v>
      </c>
      <c r="F1054" s="37"/>
      <c r="G1054" s="65">
        <v>1</v>
      </c>
      <c r="H1054" s="28"/>
    </row>
    <row r="1055" spans="1:7" ht="19.5" customHeight="1">
      <c r="A1055">
        <v>1082</v>
      </c>
      <c r="B1055" s="253"/>
      <c r="C1055" s="16" t="s">
        <v>268</v>
      </c>
      <c r="D1055" s="131" t="s">
        <v>1671</v>
      </c>
      <c r="E1055" s="132" t="s">
        <v>1672</v>
      </c>
      <c r="F1055" s="133"/>
      <c r="G1055" s="134">
        <v>1</v>
      </c>
    </row>
    <row r="1056" spans="1:8" ht="19.5" customHeight="1">
      <c r="A1056" s="30">
        <v>1083</v>
      </c>
      <c r="B1056" s="253"/>
      <c r="C1056" s="16" t="s">
        <v>268</v>
      </c>
      <c r="D1056" s="131" t="s">
        <v>2133</v>
      </c>
      <c r="E1056" s="132" t="s">
        <v>1675</v>
      </c>
      <c r="F1056" s="133"/>
      <c r="G1056" s="134">
        <v>1</v>
      </c>
      <c r="H1056" s="28"/>
    </row>
    <row r="1057" spans="1:7" ht="19.5" customHeight="1">
      <c r="A1057">
        <v>1084</v>
      </c>
      <c r="B1057" s="253"/>
      <c r="C1057" s="16" t="s">
        <v>268</v>
      </c>
      <c r="D1057" s="131" t="s">
        <v>1673</v>
      </c>
      <c r="E1057" s="132" t="s">
        <v>1674</v>
      </c>
      <c r="F1057" s="133">
        <v>1</v>
      </c>
      <c r="G1057" s="134"/>
    </row>
    <row r="1058" spans="1:8" ht="19.5" customHeight="1">
      <c r="A1058" s="30">
        <v>1085</v>
      </c>
      <c r="B1058" s="253"/>
      <c r="C1058" s="16" t="s">
        <v>268</v>
      </c>
      <c r="D1058" s="131" t="s">
        <v>2134</v>
      </c>
      <c r="E1058" s="132" t="s">
        <v>1676</v>
      </c>
      <c r="F1058" s="133"/>
      <c r="G1058" s="134">
        <v>1</v>
      </c>
      <c r="H1058" s="28"/>
    </row>
    <row r="1059" spans="1:7" ht="19.5" customHeight="1">
      <c r="A1059">
        <v>1086</v>
      </c>
      <c r="B1059" s="253"/>
      <c r="C1059" s="16" t="s">
        <v>268</v>
      </c>
      <c r="D1059" s="131" t="s">
        <v>2135</v>
      </c>
      <c r="E1059" s="132" t="s">
        <v>1677</v>
      </c>
      <c r="F1059" s="133"/>
      <c r="G1059" s="134">
        <v>1</v>
      </c>
    </row>
    <row r="1060" spans="1:8" ht="19.5" customHeight="1" thickBot="1">
      <c r="A1060" s="30">
        <v>1087</v>
      </c>
      <c r="B1060" s="254"/>
      <c r="C1060" s="16" t="s">
        <v>268</v>
      </c>
      <c r="D1060" s="131" t="s">
        <v>2136</v>
      </c>
      <c r="E1060" s="132" t="s">
        <v>1678</v>
      </c>
      <c r="F1060" s="133"/>
      <c r="G1060" s="134">
        <v>1</v>
      </c>
      <c r="H1060" s="28"/>
    </row>
    <row r="1061" spans="1:7" ht="19.5" customHeight="1">
      <c r="A1061">
        <v>1088</v>
      </c>
      <c r="B1061" s="258" t="s">
        <v>907</v>
      </c>
      <c r="C1061" s="117" t="s">
        <v>1634</v>
      </c>
      <c r="D1061" s="61" t="s">
        <v>908</v>
      </c>
      <c r="E1061" s="62" t="s">
        <v>909</v>
      </c>
      <c r="F1061" s="63">
        <v>2</v>
      </c>
      <c r="G1061" s="64"/>
    </row>
    <row r="1062" spans="1:8" ht="19.5" customHeight="1">
      <c r="A1062" s="30">
        <v>1089</v>
      </c>
      <c r="B1062" s="259"/>
      <c r="C1062" s="16" t="s">
        <v>1634</v>
      </c>
      <c r="D1062" s="25" t="s">
        <v>910</v>
      </c>
      <c r="E1062" s="36" t="s">
        <v>911</v>
      </c>
      <c r="F1062" s="37">
        <v>1</v>
      </c>
      <c r="G1062" s="65"/>
      <c r="H1062" s="28"/>
    </row>
    <row r="1063" spans="1:7" ht="19.5" customHeight="1">
      <c r="A1063">
        <v>1090</v>
      </c>
      <c r="B1063" s="259"/>
      <c r="C1063" s="16" t="s">
        <v>1634</v>
      </c>
      <c r="D1063" s="25" t="s">
        <v>912</v>
      </c>
      <c r="E1063" s="36" t="s">
        <v>913</v>
      </c>
      <c r="F1063" s="37">
        <v>1</v>
      </c>
      <c r="G1063" s="65"/>
    </row>
    <row r="1064" spans="1:8" ht="19.5" customHeight="1">
      <c r="A1064" s="30">
        <v>1091</v>
      </c>
      <c r="B1064" s="259"/>
      <c r="C1064" s="16" t="s">
        <v>1634</v>
      </c>
      <c r="D1064" s="25" t="s">
        <v>914</v>
      </c>
      <c r="E1064" s="36" t="s">
        <v>915</v>
      </c>
      <c r="F1064" s="37">
        <v>1</v>
      </c>
      <c r="G1064" s="65"/>
      <c r="H1064" s="28"/>
    </row>
    <row r="1065" spans="1:7" ht="19.5" customHeight="1">
      <c r="A1065">
        <v>1092</v>
      </c>
      <c r="B1065" s="259"/>
      <c r="C1065" s="16" t="s">
        <v>1634</v>
      </c>
      <c r="D1065" s="25" t="s">
        <v>916</v>
      </c>
      <c r="E1065" s="36" t="s">
        <v>917</v>
      </c>
      <c r="F1065" s="37">
        <v>2</v>
      </c>
      <c r="G1065" s="65"/>
    </row>
    <row r="1066" spans="1:8" ht="19.5" customHeight="1" thickBot="1">
      <c r="A1066" s="30">
        <v>1093</v>
      </c>
      <c r="B1066" s="261"/>
      <c r="C1066" s="103" t="s">
        <v>1634</v>
      </c>
      <c r="D1066" s="66" t="s">
        <v>918</v>
      </c>
      <c r="E1066" s="67" t="s">
        <v>919</v>
      </c>
      <c r="F1066" s="68">
        <v>3</v>
      </c>
      <c r="G1066" s="69"/>
      <c r="H1066" s="28"/>
    </row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</sheetData>
  <sheetProtection formatCells="0" formatColumns="0" formatRows="0" insertColumns="0" insertRows="0" insertHyperlinks="0" deleteColumns="0" deleteRows="0" pivotTables="0"/>
  <mergeCells count="83">
    <mergeCell ref="B10:B68"/>
    <mergeCell ref="B69:B125"/>
    <mergeCell ref="B1:G1"/>
    <mergeCell ref="F7:G7"/>
    <mergeCell ref="B8:B9"/>
    <mergeCell ref="C8:C9"/>
    <mergeCell ref="D8:D9"/>
    <mergeCell ref="E8:E9"/>
    <mergeCell ref="F8:G8"/>
    <mergeCell ref="B256:B270"/>
    <mergeCell ref="B271:B304"/>
    <mergeCell ref="B350:B361"/>
    <mergeCell ref="B335:B349"/>
    <mergeCell ref="B317:B334"/>
    <mergeCell ref="B126:B200"/>
    <mergeCell ref="B305:B316"/>
    <mergeCell ref="B201:B222"/>
    <mergeCell ref="B223:B255"/>
    <mergeCell ref="B387:B411"/>
    <mergeCell ref="B362:B386"/>
    <mergeCell ref="B1061:B1066"/>
    <mergeCell ref="D561:D562"/>
    <mergeCell ref="E561:E562"/>
    <mergeCell ref="B1040:B1046"/>
    <mergeCell ref="B1047:B1060"/>
    <mergeCell ref="B614:B665"/>
    <mergeCell ref="B805:B822"/>
    <mergeCell ref="B535:B539"/>
    <mergeCell ref="F434:G434"/>
    <mergeCell ref="G413:G414"/>
    <mergeCell ref="B483:B486"/>
    <mergeCell ref="B540:B542"/>
    <mergeCell ref="D435:D436"/>
    <mergeCell ref="E435:E436"/>
    <mergeCell ref="C435:C436"/>
    <mergeCell ref="B487:B511"/>
    <mergeCell ref="F413:F414"/>
    <mergeCell ref="B512:B519"/>
    <mergeCell ref="F561:G561"/>
    <mergeCell ref="F464:G464"/>
    <mergeCell ref="F435:G435"/>
    <mergeCell ref="C561:C562"/>
    <mergeCell ref="B437:B438"/>
    <mergeCell ref="B456:B457"/>
    <mergeCell ref="B561:B562"/>
    <mergeCell ref="F463:G463"/>
    <mergeCell ref="B520:B522"/>
    <mergeCell ref="B524:B532"/>
    <mergeCell ref="B417:B422"/>
    <mergeCell ref="E413:E414"/>
    <mergeCell ref="B412:B415"/>
    <mergeCell ref="B533:B534"/>
    <mergeCell ref="B435:B436"/>
    <mergeCell ref="B452:B453"/>
    <mergeCell ref="B441:B446"/>
    <mergeCell ref="B458:B460"/>
    <mergeCell ref="F560:G560"/>
    <mergeCell ref="D464:D465"/>
    <mergeCell ref="E464:E465"/>
    <mergeCell ref="C464:C465"/>
    <mergeCell ref="B543:B545"/>
    <mergeCell ref="B551:B553"/>
    <mergeCell ref="B466:B482"/>
    <mergeCell ref="B554:B557"/>
    <mergeCell ref="B666:B743"/>
    <mergeCell ref="B563:B613"/>
    <mergeCell ref="B776:B804"/>
    <mergeCell ref="B423:B429"/>
    <mergeCell ref="B430:B432"/>
    <mergeCell ref="B464:B465"/>
    <mergeCell ref="B447:B450"/>
    <mergeCell ref="B439:B440"/>
    <mergeCell ref="B546:B550"/>
    <mergeCell ref="B744:B775"/>
    <mergeCell ref="B823:B840"/>
    <mergeCell ref="B1003:B1033"/>
    <mergeCell ref="B841:B863"/>
    <mergeCell ref="B1034:B1039"/>
    <mergeCell ref="B899:B918"/>
    <mergeCell ref="B864:B882"/>
    <mergeCell ref="B965:B1002"/>
    <mergeCell ref="B919:B964"/>
    <mergeCell ref="B883:B898"/>
  </mergeCells>
  <hyperlinks>
    <hyperlink ref="C2" location="協力施設一覧!A7" display="○民間施設はこちら"/>
    <hyperlink ref="F7:G7" location="協力施設一覧!A1" display="ページの先頭に戻る"/>
    <hyperlink ref="F560" location="協力施設一覧!A1" display="先頭に戻る"/>
    <hyperlink ref="F434:G434" location="協力施設一覧!A1" display="先頭に戻る"/>
    <hyperlink ref="F463:G463" location="協力施設一覧!A1" display="先頭に戻る"/>
    <hyperlink ref="C3" location="協力施設一覧!A481" display="○国等施設はこちら"/>
    <hyperlink ref="C4" location="協力施設一覧!A510" display="○県施設はこちら"/>
    <hyperlink ref="C5" location="協力施設一覧!A615" display="○市町施設はこちら 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9" r:id="rId2"/>
  <headerFooter alignWithMargins="0">
    <oddHeader>&amp;C&amp;"HG丸ｺﾞｼｯｸM-PRO,標準"&amp;16やまぐち障害者等専用駐車場利用証制度協力施設一覧</oddHeader>
  </headerFooter>
  <rowBreaks count="3" manualBreakCount="3">
    <brk id="433" min="1" max="6" man="1"/>
    <brk id="462" min="1" max="6" man="1"/>
    <brk id="559" min="1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　佳奈</dc:creator>
  <cp:keywords/>
  <dc:description/>
  <cp:lastModifiedBy>山本　美鈴</cp:lastModifiedBy>
  <cp:lastPrinted>2023-10-16T07:52:08Z</cp:lastPrinted>
  <dcterms:created xsi:type="dcterms:W3CDTF">2010-11-11T02:40:00Z</dcterms:created>
  <dcterms:modified xsi:type="dcterms:W3CDTF">2024-06-28T01:13:43Z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