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0326_事務処理手順\0326正式発出\☆発出\様式\"/>
    </mc:Choice>
  </mc:AlternateContent>
  <xr:revisionPtr revIDLastSave="0" documentId="13_ncr:1_{DC882CAE-C06E-4E0C-B10B-3C943AE7CCBA}" xr6:coauthVersionLast="47" xr6:coauthVersionMax="47" xr10:uidLastSave="{00000000-0000-0000-0000-000000000000}"/>
  <bookViews>
    <workbookView xWindow="-120" yWindow="-120" windowWidth="29040" windowHeight="15840"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<sst xmlns="http://schemas.openxmlformats.org/spreadsheetml/2006/main" count="6470" uniqueCount="2378">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</sst>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64"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0" fontId="84" fillId="2" borderId="15" xfId="0" applyFont="1" applyFill="1" applyBorder="1" applyAlignment="1" applyProtection="1">
      <alignment horizontal="left" vertical="center"/>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74" fillId="3" borderId="139"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39" xfId="0" applyFont="1" applyFill="1" applyBorder="1" applyAlignment="1">
      <alignment horizontal="center" vertical="center" shrinkToFi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27"/>
              <a:chExt cx="303832" cy="486924"/>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51"/>
              <a:chExt cx="301792" cy="780111"/>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23"/>
              <a:chExt cx="308371" cy="762858"/>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915"/>
              <a:chExt cx="301792" cy="494787"/>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86" y="8168737"/>
              <a:chExt cx="217616" cy="79244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8991" y="8166027"/>
              <a:chExt cx="208649" cy="749790"/>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16"/>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27"/>
              <a:chExt cx="303832" cy="486924"/>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51"/>
              <a:chExt cx="301792" cy="780111"/>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23"/>
              <a:chExt cx="308371" cy="762858"/>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915"/>
              <a:chExt cx="301792" cy="494787"/>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86" y="8168737"/>
              <a:chExt cx="217616" cy="79244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8991" y="8166027"/>
              <a:chExt cx="208649" cy="749790"/>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16"/>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27"/>
              <a:chExt cx="303832" cy="48692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1"/>
              <a:chExt cx="301792" cy="78011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23"/>
              <a:chExt cx="308371" cy="762858"/>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15"/>
              <a:chExt cx="301792" cy="49478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86" y="8168737"/>
              <a:chExt cx="21761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91" y="8166027"/>
              <a:chExt cx="208649" cy="74979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27"/>
              <a:chExt cx="303832" cy="48692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51"/>
              <a:chExt cx="301792" cy="78011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23"/>
              <a:chExt cx="308371" cy="762858"/>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15"/>
              <a:chExt cx="301792" cy="494787"/>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86" y="8168737"/>
              <a:chExt cx="217616"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91" y="8166027"/>
              <a:chExt cx="208649" cy="749790"/>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6"/>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27"/>
              <a:chExt cx="303832" cy="48692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51"/>
              <a:chExt cx="301792" cy="780111"/>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23"/>
              <a:chExt cx="308371" cy="762858"/>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915"/>
              <a:chExt cx="301792" cy="494787"/>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86" y="8168737"/>
              <a:chExt cx="217616" cy="79244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8991" y="8166027"/>
              <a:chExt cx="208649" cy="749790"/>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16"/>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27"/>
              <a:chExt cx="303832" cy="48692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51"/>
              <a:chExt cx="301792" cy="78011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23"/>
              <a:chExt cx="308371" cy="762858"/>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15"/>
              <a:chExt cx="301792" cy="494787"/>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86" y="8168737"/>
              <a:chExt cx="217616"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91" y="8166027"/>
              <a:chExt cx="208649" cy="749790"/>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6"/>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0"/>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1"/>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0"/>
              <a:chExt cx="308373" cy="759871"/>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0"/>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2"/>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50"/>
              <a:chExt cx="301792" cy="494788"/>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50"/>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4"/>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6"/>
              <a:chExt cx="308373" cy="779242"/>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6"/>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4"/>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87" y="8167942"/>
              <a:chExt cx="225534" cy="793279"/>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32" y="8167942"/>
                <a:ext cx="225489"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87"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64" y="8163165"/>
              <a:chExt cx="208417" cy="747997"/>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64" y="8163165"/>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64" y="8642644"/>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7" y="7286486"/>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7" y="728648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3"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27"/>
              <a:chExt cx="303832" cy="486924"/>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51"/>
              <a:chExt cx="301792" cy="780111"/>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23"/>
              <a:chExt cx="308371" cy="762858"/>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915"/>
              <a:chExt cx="301792" cy="494787"/>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86" y="8168737"/>
              <a:chExt cx="217616" cy="79244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8991" y="8166027"/>
              <a:chExt cx="208649" cy="749790"/>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16"/>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27"/>
              <a:chExt cx="303832" cy="486924"/>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51"/>
              <a:chExt cx="301792" cy="780111"/>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23"/>
              <a:chExt cx="308371" cy="762858"/>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915"/>
              <a:chExt cx="301792" cy="494787"/>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86" y="8168737"/>
              <a:chExt cx="217616" cy="79244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8991" y="8166027"/>
              <a:chExt cx="208649" cy="749790"/>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16"/>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27"/>
              <a:chExt cx="303832" cy="486924"/>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51"/>
              <a:chExt cx="301792" cy="780111"/>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23"/>
              <a:chExt cx="308371" cy="762858"/>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915"/>
              <a:chExt cx="301792" cy="494787"/>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86" y="8168737"/>
              <a:chExt cx="217616" cy="79244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8991" y="8166027"/>
              <a:chExt cx="208649" cy="749790"/>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16"/>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omments" Target="../comments1.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4.xml" />
  <Relationship Id="rId18" Type="http://schemas.openxmlformats.org/officeDocument/2006/relationships/ctrlProp" Target="../ctrlProps/ctrlProp469.xml" />
  <Relationship Id="rId26" Type="http://schemas.openxmlformats.org/officeDocument/2006/relationships/ctrlProp" Target="../ctrlProps/ctrlProp477.xml" />
  <Relationship Id="rId39" Type="http://schemas.openxmlformats.org/officeDocument/2006/relationships/ctrlProp" Target="../ctrlProps/ctrlProp490.xml" />
  <Relationship Id="rId21" Type="http://schemas.openxmlformats.org/officeDocument/2006/relationships/ctrlProp" Target="../ctrlProps/ctrlProp472.xml" />
  <Relationship Id="rId34" Type="http://schemas.openxmlformats.org/officeDocument/2006/relationships/ctrlProp" Target="../ctrlProps/ctrlProp485.xml" />
  <Relationship Id="rId42" Type="http://schemas.openxmlformats.org/officeDocument/2006/relationships/ctrlProp" Target="../ctrlProps/ctrlProp493.xml" />
  <Relationship Id="rId47" Type="http://schemas.openxmlformats.org/officeDocument/2006/relationships/ctrlProp" Target="../ctrlProps/ctrlProp498.xml" />
  <Relationship Id="rId50" Type="http://schemas.openxmlformats.org/officeDocument/2006/relationships/ctrlProp" Target="../ctrlProps/ctrlProp501.xml" />
  <Relationship Id="rId7" Type="http://schemas.openxmlformats.org/officeDocument/2006/relationships/ctrlProp" Target="../ctrlProps/ctrlProp458.xml" />
  <Relationship Id="rId2" Type="http://schemas.openxmlformats.org/officeDocument/2006/relationships/drawing" Target="../drawings/drawing10.xml" />
  <Relationship Id="rId16" Type="http://schemas.openxmlformats.org/officeDocument/2006/relationships/ctrlProp" Target="../ctrlProps/ctrlProp467.xml" />
  <Relationship Id="rId29" Type="http://schemas.openxmlformats.org/officeDocument/2006/relationships/ctrlProp" Target="../ctrlProps/ctrlProp480.xml" />
  <Relationship Id="rId11" Type="http://schemas.openxmlformats.org/officeDocument/2006/relationships/ctrlProp" Target="../ctrlProps/ctrlProp462.xml" />
  <Relationship Id="rId24" Type="http://schemas.openxmlformats.org/officeDocument/2006/relationships/ctrlProp" Target="../ctrlProps/ctrlProp475.xml" />
  <Relationship Id="rId32" Type="http://schemas.openxmlformats.org/officeDocument/2006/relationships/ctrlProp" Target="../ctrlProps/ctrlProp483.xml" />
  <Relationship Id="rId37" Type="http://schemas.openxmlformats.org/officeDocument/2006/relationships/ctrlProp" Target="../ctrlProps/ctrlProp488.xml" />
  <Relationship Id="rId40" Type="http://schemas.openxmlformats.org/officeDocument/2006/relationships/ctrlProp" Target="../ctrlProps/ctrlProp491.xml" />
  <Relationship Id="rId45" Type="http://schemas.openxmlformats.org/officeDocument/2006/relationships/ctrlProp" Target="../ctrlProps/ctrlProp496.xml" />
  <Relationship Id="rId53" Type="http://schemas.openxmlformats.org/officeDocument/2006/relationships/comments" Target="../comments10.xml" />
  <Relationship Id="rId5" Type="http://schemas.openxmlformats.org/officeDocument/2006/relationships/ctrlProp" Target="../ctrlProps/ctrlProp456.xml" />
  <Relationship Id="rId10" Type="http://schemas.openxmlformats.org/officeDocument/2006/relationships/ctrlProp" Target="../ctrlProps/ctrlProp461.xml" />
  <Relationship Id="rId19" Type="http://schemas.openxmlformats.org/officeDocument/2006/relationships/ctrlProp" Target="../ctrlProps/ctrlProp470.xml" />
  <Relationship Id="rId31" Type="http://schemas.openxmlformats.org/officeDocument/2006/relationships/ctrlProp" Target="../ctrlProps/ctrlProp482.xml" />
  <Relationship Id="rId44" Type="http://schemas.openxmlformats.org/officeDocument/2006/relationships/ctrlProp" Target="../ctrlProps/ctrlProp495.xml" />
  <Relationship Id="rId52" Type="http://schemas.openxmlformats.org/officeDocument/2006/relationships/ctrlProp" Target="../ctrlProps/ctrlProp503.xml" />
  <Relationship Id="rId4" Type="http://schemas.openxmlformats.org/officeDocument/2006/relationships/ctrlProp" Target="../ctrlProps/ctrlProp455.xml" />
  <Relationship Id="rId9" Type="http://schemas.openxmlformats.org/officeDocument/2006/relationships/ctrlProp" Target="../ctrlProps/ctrlProp460.xml" />
  <Relationship Id="rId14" Type="http://schemas.openxmlformats.org/officeDocument/2006/relationships/ctrlProp" Target="../ctrlProps/ctrlProp465.xml" />
  <Relationship Id="rId22" Type="http://schemas.openxmlformats.org/officeDocument/2006/relationships/ctrlProp" Target="../ctrlProps/ctrlProp473.xml" />
  <Relationship Id="rId27" Type="http://schemas.openxmlformats.org/officeDocument/2006/relationships/ctrlProp" Target="../ctrlProps/ctrlProp478.xml" />
  <Relationship Id="rId30" Type="http://schemas.openxmlformats.org/officeDocument/2006/relationships/ctrlProp" Target="../ctrlProps/ctrlProp481.xml" />
  <Relationship Id="rId35" Type="http://schemas.openxmlformats.org/officeDocument/2006/relationships/ctrlProp" Target="../ctrlProps/ctrlProp486.xml" />
  <Relationship Id="rId43" Type="http://schemas.openxmlformats.org/officeDocument/2006/relationships/ctrlProp" Target="../ctrlProps/ctrlProp494.xml" />
  <Relationship Id="rId48" Type="http://schemas.openxmlformats.org/officeDocument/2006/relationships/ctrlProp" Target="../ctrlProps/ctrlProp499.xml" />
  <Relationship Id="rId8" Type="http://schemas.openxmlformats.org/officeDocument/2006/relationships/ctrlProp" Target="../ctrlProps/ctrlProp459.xml" />
  <Relationship Id="rId51" Type="http://schemas.openxmlformats.org/officeDocument/2006/relationships/ctrlProp" Target="../ctrlProps/ctrlProp502.xml" />
  <Relationship Id="rId3" Type="http://schemas.openxmlformats.org/officeDocument/2006/relationships/vmlDrawing" Target="../drawings/vmlDrawing10.vml" />
  <Relationship Id="rId12" Type="http://schemas.openxmlformats.org/officeDocument/2006/relationships/ctrlProp" Target="../ctrlProps/ctrlProp463.xml" />
  <Relationship Id="rId17" Type="http://schemas.openxmlformats.org/officeDocument/2006/relationships/ctrlProp" Target="../ctrlProps/ctrlProp468.xml" />
  <Relationship Id="rId25" Type="http://schemas.openxmlformats.org/officeDocument/2006/relationships/ctrlProp" Target="../ctrlProps/ctrlProp476.xml" />
  <Relationship Id="rId33" Type="http://schemas.openxmlformats.org/officeDocument/2006/relationships/ctrlProp" Target="../ctrlProps/ctrlProp484.xml" />
  <Relationship Id="rId38" Type="http://schemas.openxmlformats.org/officeDocument/2006/relationships/ctrlProp" Target="../ctrlProps/ctrlProp489.xml" />
  <Relationship Id="rId46" Type="http://schemas.openxmlformats.org/officeDocument/2006/relationships/ctrlProp" Target="../ctrlProps/ctrlProp497.xml" />
  <Relationship Id="rId20" Type="http://schemas.openxmlformats.org/officeDocument/2006/relationships/ctrlProp" Target="../ctrlProps/ctrlProp471.xml" />
  <Relationship Id="rId41" Type="http://schemas.openxmlformats.org/officeDocument/2006/relationships/ctrlProp" Target="../ctrlProps/ctrlProp492.xml" />
  <Relationship Id="rId6" Type="http://schemas.openxmlformats.org/officeDocument/2006/relationships/ctrlProp" Target="../ctrlProps/ctrlProp457.xml" />
  <Relationship Id="rId15" Type="http://schemas.openxmlformats.org/officeDocument/2006/relationships/ctrlProp" Target="../ctrlProps/ctrlProp466.xml" />
  <Relationship Id="rId23" Type="http://schemas.openxmlformats.org/officeDocument/2006/relationships/ctrlProp" Target="../ctrlProps/ctrlProp474.xml" />
  <Relationship Id="rId28" Type="http://schemas.openxmlformats.org/officeDocument/2006/relationships/ctrlProp" Target="../ctrlProps/ctrlProp479.xml" />
  <Relationship Id="rId36" Type="http://schemas.openxmlformats.org/officeDocument/2006/relationships/ctrlProp" Target="../ctrlProps/ctrlProp487.xml" />
  <Relationship Id="rId49" Type="http://schemas.openxmlformats.org/officeDocument/2006/relationships/ctrlProp" Target="../ctrlProps/ctrlProp500.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3.xml" />
  <Relationship Id="rId18" Type="http://schemas.openxmlformats.org/officeDocument/2006/relationships/ctrlProp" Target="../ctrlProps/ctrlProp518.xml" />
  <Relationship Id="rId26" Type="http://schemas.openxmlformats.org/officeDocument/2006/relationships/ctrlProp" Target="../ctrlProps/ctrlProp526.xml" />
  <Relationship Id="rId39" Type="http://schemas.openxmlformats.org/officeDocument/2006/relationships/ctrlProp" Target="../ctrlProps/ctrlProp539.xml" />
  <Relationship Id="rId21" Type="http://schemas.openxmlformats.org/officeDocument/2006/relationships/ctrlProp" Target="../ctrlProps/ctrlProp521.xml" />
  <Relationship Id="rId34" Type="http://schemas.openxmlformats.org/officeDocument/2006/relationships/ctrlProp" Target="../ctrlProps/ctrlProp534.xml" />
  <Relationship Id="rId42" Type="http://schemas.openxmlformats.org/officeDocument/2006/relationships/ctrlProp" Target="../ctrlProps/ctrlProp542.xml" />
  <Relationship Id="rId47" Type="http://schemas.openxmlformats.org/officeDocument/2006/relationships/ctrlProp" Target="../ctrlProps/ctrlProp547.xml" />
  <Relationship Id="rId50" Type="http://schemas.openxmlformats.org/officeDocument/2006/relationships/ctrlProp" Target="../ctrlProps/ctrlProp550.xml" />
  <Relationship Id="rId7" Type="http://schemas.openxmlformats.org/officeDocument/2006/relationships/ctrlProp" Target="../ctrlProps/ctrlProp507.xml" />
  <Relationship Id="rId2" Type="http://schemas.openxmlformats.org/officeDocument/2006/relationships/drawing" Target="../drawings/drawing11.xml" />
  <Relationship Id="rId16" Type="http://schemas.openxmlformats.org/officeDocument/2006/relationships/ctrlProp" Target="../ctrlProps/ctrlProp516.xml" />
  <Relationship Id="rId29" Type="http://schemas.openxmlformats.org/officeDocument/2006/relationships/ctrlProp" Target="../ctrlProps/ctrlProp529.xml" />
  <Relationship Id="rId11" Type="http://schemas.openxmlformats.org/officeDocument/2006/relationships/ctrlProp" Target="../ctrlProps/ctrlProp511.xml" />
  <Relationship Id="rId24" Type="http://schemas.openxmlformats.org/officeDocument/2006/relationships/ctrlProp" Target="../ctrlProps/ctrlProp524.xml" />
  <Relationship Id="rId32" Type="http://schemas.openxmlformats.org/officeDocument/2006/relationships/ctrlProp" Target="../ctrlProps/ctrlProp532.xml" />
  <Relationship Id="rId37" Type="http://schemas.openxmlformats.org/officeDocument/2006/relationships/ctrlProp" Target="../ctrlProps/ctrlProp537.xml" />
  <Relationship Id="rId40" Type="http://schemas.openxmlformats.org/officeDocument/2006/relationships/ctrlProp" Target="../ctrlProps/ctrlProp540.xml" />
  <Relationship Id="rId45" Type="http://schemas.openxmlformats.org/officeDocument/2006/relationships/ctrlProp" Target="../ctrlProps/ctrlProp545.xml" />
  <Relationship Id="rId53" Type="http://schemas.openxmlformats.org/officeDocument/2006/relationships/comments" Target="../comments11.xml" />
  <Relationship Id="rId5" Type="http://schemas.openxmlformats.org/officeDocument/2006/relationships/ctrlProp" Target="../ctrlProps/ctrlProp505.xml" />
  <Relationship Id="rId10" Type="http://schemas.openxmlformats.org/officeDocument/2006/relationships/ctrlProp" Target="../ctrlProps/ctrlProp510.xml" />
  <Relationship Id="rId19" Type="http://schemas.openxmlformats.org/officeDocument/2006/relationships/ctrlProp" Target="../ctrlProps/ctrlProp519.xml" />
  <Relationship Id="rId31" Type="http://schemas.openxmlformats.org/officeDocument/2006/relationships/ctrlProp" Target="../ctrlProps/ctrlProp531.xml" />
  <Relationship Id="rId44" Type="http://schemas.openxmlformats.org/officeDocument/2006/relationships/ctrlProp" Target="../ctrlProps/ctrlProp544.xml" />
  <Relationship Id="rId52" Type="http://schemas.openxmlformats.org/officeDocument/2006/relationships/ctrlProp" Target="../ctrlProps/ctrlProp552.xml" />
  <Relationship Id="rId4" Type="http://schemas.openxmlformats.org/officeDocument/2006/relationships/ctrlProp" Target="../ctrlProps/ctrlProp504.xml" />
  <Relationship Id="rId9" Type="http://schemas.openxmlformats.org/officeDocument/2006/relationships/ctrlProp" Target="../ctrlProps/ctrlProp509.xml" />
  <Relationship Id="rId14" Type="http://schemas.openxmlformats.org/officeDocument/2006/relationships/ctrlProp" Target="../ctrlProps/ctrlProp514.xml" />
  <Relationship Id="rId22" Type="http://schemas.openxmlformats.org/officeDocument/2006/relationships/ctrlProp" Target="../ctrlProps/ctrlProp522.xml" />
  <Relationship Id="rId27" Type="http://schemas.openxmlformats.org/officeDocument/2006/relationships/ctrlProp" Target="../ctrlProps/ctrlProp527.xml" />
  <Relationship Id="rId30" Type="http://schemas.openxmlformats.org/officeDocument/2006/relationships/ctrlProp" Target="../ctrlProps/ctrlProp530.xml" />
  <Relationship Id="rId35" Type="http://schemas.openxmlformats.org/officeDocument/2006/relationships/ctrlProp" Target="../ctrlProps/ctrlProp535.xml" />
  <Relationship Id="rId43" Type="http://schemas.openxmlformats.org/officeDocument/2006/relationships/ctrlProp" Target="../ctrlProps/ctrlProp543.xml" />
  <Relationship Id="rId48" Type="http://schemas.openxmlformats.org/officeDocument/2006/relationships/ctrlProp" Target="../ctrlProps/ctrlProp548.xml" />
  <Relationship Id="rId8" Type="http://schemas.openxmlformats.org/officeDocument/2006/relationships/ctrlProp" Target="../ctrlProps/ctrlProp508.xml" />
  <Relationship Id="rId51" Type="http://schemas.openxmlformats.org/officeDocument/2006/relationships/ctrlProp" Target="../ctrlProps/ctrlProp551.xml" />
  <Relationship Id="rId3" Type="http://schemas.openxmlformats.org/officeDocument/2006/relationships/vmlDrawing" Target="../drawings/vmlDrawing11.vml" />
  <Relationship Id="rId12" Type="http://schemas.openxmlformats.org/officeDocument/2006/relationships/ctrlProp" Target="../ctrlProps/ctrlProp512.xml" />
  <Relationship Id="rId17" Type="http://schemas.openxmlformats.org/officeDocument/2006/relationships/ctrlProp" Target="../ctrlProps/ctrlProp517.xml" />
  <Relationship Id="rId25" Type="http://schemas.openxmlformats.org/officeDocument/2006/relationships/ctrlProp" Target="../ctrlProps/ctrlProp525.xml" />
  <Relationship Id="rId33" Type="http://schemas.openxmlformats.org/officeDocument/2006/relationships/ctrlProp" Target="../ctrlProps/ctrlProp533.xml" />
  <Relationship Id="rId38" Type="http://schemas.openxmlformats.org/officeDocument/2006/relationships/ctrlProp" Target="../ctrlProps/ctrlProp538.xml" />
  <Relationship Id="rId46" Type="http://schemas.openxmlformats.org/officeDocument/2006/relationships/ctrlProp" Target="../ctrlProps/ctrlProp546.xml" />
  <Relationship Id="rId20" Type="http://schemas.openxmlformats.org/officeDocument/2006/relationships/ctrlProp" Target="../ctrlProps/ctrlProp520.xml" />
  <Relationship Id="rId41" Type="http://schemas.openxmlformats.org/officeDocument/2006/relationships/ctrlProp" Target="../ctrlProps/ctrlProp541.xml" />
  <Relationship Id="rId6" Type="http://schemas.openxmlformats.org/officeDocument/2006/relationships/ctrlProp" Target="../ctrlProps/ctrlProp506.xml" />
  <Relationship Id="rId15" Type="http://schemas.openxmlformats.org/officeDocument/2006/relationships/ctrlProp" Target="../ctrlProps/ctrlProp515.xml" />
  <Relationship Id="rId23" Type="http://schemas.openxmlformats.org/officeDocument/2006/relationships/ctrlProp" Target="../ctrlProps/ctrlProp523.xml" />
  <Relationship Id="rId28" Type="http://schemas.openxmlformats.org/officeDocument/2006/relationships/ctrlProp" Target="../ctrlProps/ctrlProp528.xml" />
  <Relationship Id="rId36" Type="http://schemas.openxmlformats.org/officeDocument/2006/relationships/ctrlProp" Target="../ctrlProps/ctrlProp536.xml" />
  <Relationship Id="rId49" Type="http://schemas.openxmlformats.org/officeDocument/2006/relationships/ctrlProp" Target="../ctrlProps/ctrlProp549.xml" />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2.xml" />
  <Relationship Id="rId18" Type="http://schemas.openxmlformats.org/officeDocument/2006/relationships/ctrlProp" Target="../ctrlProps/ctrlProp77.xml" />
  <Relationship Id="rId26" Type="http://schemas.openxmlformats.org/officeDocument/2006/relationships/ctrlProp" Target="../ctrlProps/ctrlProp85.xml" />
  <Relationship Id="rId39" Type="http://schemas.openxmlformats.org/officeDocument/2006/relationships/ctrlProp" Target="../ctrlProps/ctrlProp98.xml" />
  <Relationship Id="rId21" Type="http://schemas.openxmlformats.org/officeDocument/2006/relationships/ctrlProp" Target="../ctrlProps/ctrlProp80.xml" />
  <Relationship Id="rId34" Type="http://schemas.openxmlformats.org/officeDocument/2006/relationships/ctrlProp" Target="../ctrlProps/ctrlProp93.xml" />
  <Relationship Id="rId42" Type="http://schemas.openxmlformats.org/officeDocument/2006/relationships/ctrlProp" Target="../ctrlProps/ctrlProp101.xml" />
  <Relationship Id="rId47" Type="http://schemas.openxmlformats.org/officeDocument/2006/relationships/ctrlProp" Target="../ctrlProps/ctrlProp106.xml" />
  <Relationship Id="rId50" Type="http://schemas.openxmlformats.org/officeDocument/2006/relationships/ctrlProp" Target="../ctrlProps/ctrlProp109.xml" />
  <Relationship Id="rId7" Type="http://schemas.openxmlformats.org/officeDocument/2006/relationships/ctrlProp" Target="../ctrlProps/ctrlProp66.xml" />
  <Relationship Id="rId2" Type="http://schemas.openxmlformats.org/officeDocument/2006/relationships/drawing" Target="../drawings/drawing2.xml" />
  <Relationship Id="rId16" Type="http://schemas.openxmlformats.org/officeDocument/2006/relationships/ctrlProp" Target="../ctrlProps/ctrlProp75.xml" />
  <Relationship Id="rId29" Type="http://schemas.openxmlformats.org/officeDocument/2006/relationships/ctrlProp" Target="../ctrlProps/ctrlProp88.xml" />
  <Relationship Id="rId11" Type="http://schemas.openxmlformats.org/officeDocument/2006/relationships/ctrlProp" Target="../ctrlProps/ctrlProp70.xml" />
  <Relationship Id="rId24" Type="http://schemas.openxmlformats.org/officeDocument/2006/relationships/ctrlProp" Target="../ctrlProps/ctrlProp83.xml" />
  <Relationship Id="rId32" Type="http://schemas.openxmlformats.org/officeDocument/2006/relationships/ctrlProp" Target="../ctrlProps/ctrlProp91.xml" />
  <Relationship Id="rId37" Type="http://schemas.openxmlformats.org/officeDocument/2006/relationships/ctrlProp" Target="../ctrlProps/ctrlProp96.xml" />
  <Relationship Id="rId40" Type="http://schemas.openxmlformats.org/officeDocument/2006/relationships/ctrlProp" Target="../ctrlProps/ctrlProp99.xml" />
  <Relationship Id="rId45" Type="http://schemas.openxmlformats.org/officeDocument/2006/relationships/ctrlProp" Target="../ctrlProps/ctrlProp104.xml" />
  <Relationship Id="rId53" Type="http://schemas.openxmlformats.org/officeDocument/2006/relationships/comments" Target="../comments2.xml" />
  <Relationship Id="rId5" Type="http://schemas.openxmlformats.org/officeDocument/2006/relationships/ctrlProp" Target="../ctrlProps/ctrlProp64.xml" />
  <Relationship Id="rId10" Type="http://schemas.openxmlformats.org/officeDocument/2006/relationships/ctrlProp" Target="../ctrlProps/ctrlProp69.xml" />
  <Relationship Id="rId19" Type="http://schemas.openxmlformats.org/officeDocument/2006/relationships/ctrlProp" Target="../ctrlProps/ctrlProp78.xml" />
  <Relationship Id="rId31" Type="http://schemas.openxmlformats.org/officeDocument/2006/relationships/ctrlProp" Target="../ctrlProps/ctrlProp90.xml" />
  <Relationship Id="rId44" Type="http://schemas.openxmlformats.org/officeDocument/2006/relationships/ctrlProp" Target="../ctrlProps/ctrlProp103.xml" />
  <Relationship Id="rId52" Type="http://schemas.openxmlformats.org/officeDocument/2006/relationships/ctrlProp" Target="../ctrlProps/ctrlProp111.xml" />
  <Relationship Id="rId4" Type="http://schemas.openxmlformats.org/officeDocument/2006/relationships/ctrlProp" Target="../ctrlProps/ctrlProp63.xml" />
  <Relationship Id="rId9" Type="http://schemas.openxmlformats.org/officeDocument/2006/relationships/ctrlProp" Target="../ctrlProps/ctrlProp68.xml" />
  <Relationship Id="rId14" Type="http://schemas.openxmlformats.org/officeDocument/2006/relationships/ctrlProp" Target="../ctrlProps/ctrlProp73.xml" />
  <Relationship Id="rId22" Type="http://schemas.openxmlformats.org/officeDocument/2006/relationships/ctrlProp" Target="../ctrlProps/ctrlProp81.xml" />
  <Relationship Id="rId27" Type="http://schemas.openxmlformats.org/officeDocument/2006/relationships/ctrlProp" Target="../ctrlProps/ctrlProp86.xml" />
  <Relationship Id="rId30" Type="http://schemas.openxmlformats.org/officeDocument/2006/relationships/ctrlProp" Target="../ctrlProps/ctrlProp89.xml" />
  <Relationship Id="rId35" Type="http://schemas.openxmlformats.org/officeDocument/2006/relationships/ctrlProp" Target="../ctrlProps/ctrlProp94.xml" />
  <Relationship Id="rId43" Type="http://schemas.openxmlformats.org/officeDocument/2006/relationships/ctrlProp" Target="../ctrlProps/ctrlProp102.xml" />
  <Relationship Id="rId48" Type="http://schemas.openxmlformats.org/officeDocument/2006/relationships/ctrlProp" Target="../ctrlProps/ctrlProp107.xml" />
  <Relationship Id="rId8" Type="http://schemas.openxmlformats.org/officeDocument/2006/relationships/ctrlProp" Target="../ctrlProps/ctrlProp67.xml" />
  <Relationship Id="rId51" Type="http://schemas.openxmlformats.org/officeDocument/2006/relationships/ctrlProp" Target="../ctrlProps/ctrlProp110.xml" />
  <Relationship Id="rId3" Type="http://schemas.openxmlformats.org/officeDocument/2006/relationships/vmlDrawing" Target="../drawings/vmlDrawing2.vml" />
  <Relationship Id="rId12" Type="http://schemas.openxmlformats.org/officeDocument/2006/relationships/ctrlProp" Target="../ctrlProps/ctrlProp71.xml" />
  <Relationship Id="rId17" Type="http://schemas.openxmlformats.org/officeDocument/2006/relationships/ctrlProp" Target="../ctrlProps/ctrlProp76.xml" />
  <Relationship Id="rId25" Type="http://schemas.openxmlformats.org/officeDocument/2006/relationships/ctrlProp" Target="../ctrlProps/ctrlProp84.xml" />
  <Relationship Id="rId33" Type="http://schemas.openxmlformats.org/officeDocument/2006/relationships/ctrlProp" Target="../ctrlProps/ctrlProp92.xml" />
  <Relationship Id="rId38" Type="http://schemas.openxmlformats.org/officeDocument/2006/relationships/ctrlProp" Target="../ctrlProps/ctrlProp97.xml" />
  <Relationship Id="rId46" Type="http://schemas.openxmlformats.org/officeDocument/2006/relationships/ctrlProp" Target="../ctrlProps/ctrlProp105.xml" />
  <Relationship Id="rId20" Type="http://schemas.openxmlformats.org/officeDocument/2006/relationships/ctrlProp" Target="../ctrlProps/ctrlProp79.xml" />
  <Relationship Id="rId41" Type="http://schemas.openxmlformats.org/officeDocument/2006/relationships/ctrlProp" Target="../ctrlProps/ctrlProp100.xml" />
  <Relationship Id="rId6" Type="http://schemas.openxmlformats.org/officeDocument/2006/relationships/ctrlProp" Target="../ctrlProps/ctrlProp65.xml" />
  <Relationship Id="rId15" Type="http://schemas.openxmlformats.org/officeDocument/2006/relationships/ctrlProp" Target="../ctrlProps/ctrlProp74.xml" />
  <Relationship Id="rId23" Type="http://schemas.openxmlformats.org/officeDocument/2006/relationships/ctrlProp" Target="../ctrlProps/ctrlProp82.xml" />
  <Relationship Id="rId28" Type="http://schemas.openxmlformats.org/officeDocument/2006/relationships/ctrlProp" Target="../ctrlProps/ctrlProp87.xml" />
  <Relationship Id="rId36" Type="http://schemas.openxmlformats.org/officeDocument/2006/relationships/ctrlProp" Target="../ctrlProps/ctrlProp95.xml" />
  <Relationship Id="rId49" Type="http://schemas.openxmlformats.org/officeDocument/2006/relationships/ctrlProp" Target="../ctrlProps/ctrlProp108.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1.xml" />
  <Relationship Id="rId18" Type="http://schemas.openxmlformats.org/officeDocument/2006/relationships/ctrlProp" Target="../ctrlProps/ctrlProp126.xml" />
  <Relationship Id="rId26" Type="http://schemas.openxmlformats.org/officeDocument/2006/relationships/ctrlProp" Target="../ctrlProps/ctrlProp134.xml" />
  <Relationship Id="rId39" Type="http://schemas.openxmlformats.org/officeDocument/2006/relationships/ctrlProp" Target="../ctrlProps/ctrlProp147.xml" />
  <Relationship Id="rId21" Type="http://schemas.openxmlformats.org/officeDocument/2006/relationships/ctrlProp" Target="../ctrlProps/ctrlProp129.xml" />
  <Relationship Id="rId34" Type="http://schemas.openxmlformats.org/officeDocument/2006/relationships/ctrlProp" Target="../ctrlProps/ctrlProp142.xml" />
  <Relationship Id="rId42" Type="http://schemas.openxmlformats.org/officeDocument/2006/relationships/ctrlProp" Target="../ctrlProps/ctrlProp150.xml" />
  <Relationship Id="rId47" Type="http://schemas.openxmlformats.org/officeDocument/2006/relationships/ctrlProp" Target="../ctrlProps/ctrlProp155.xml" />
  <Relationship Id="rId50" Type="http://schemas.openxmlformats.org/officeDocument/2006/relationships/ctrlProp" Target="../ctrlProps/ctrlProp158.xml" />
  <Relationship Id="rId7" Type="http://schemas.openxmlformats.org/officeDocument/2006/relationships/ctrlProp" Target="../ctrlProps/ctrlProp115.xml" />
  <Relationship Id="rId2" Type="http://schemas.openxmlformats.org/officeDocument/2006/relationships/drawing" Target="../drawings/drawing3.xml" />
  <Relationship Id="rId16" Type="http://schemas.openxmlformats.org/officeDocument/2006/relationships/ctrlProp" Target="../ctrlProps/ctrlProp124.xml" />
  <Relationship Id="rId29" Type="http://schemas.openxmlformats.org/officeDocument/2006/relationships/ctrlProp" Target="../ctrlProps/ctrlProp137.xml" />
  <Relationship Id="rId11" Type="http://schemas.openxmlformats.org/officeDocument/2006/relationships/ctrlProp" Target="../ctrlProps/ctrlProp119.xml" />
  <Relationship Id="rId24" Type="http://schemas.openxmlformats.org/officeDocument/2006/relationships/ctrlProp" Target="../ctrlProps/ctrlProp132.xml" />
  <Relationship Id="rId32" Type="http://schemas.openxmlformats.org/officeDocument/2006/relationships/ctrlProp" Target="../ctrlProps/ctrlProp140.xml" />
  <Relationship Id="rId37" Type="http://schemas.openxmlformats.org/officeDocument/2006/relationships/ctrlProp" Target="../ctrlProps/ctrlProp145.xml" />
  <Relationship Id="rId40" Type="http://schemas.openxmlformats.org/officeDocument/2006/relationships/ctrlProp" Target="../ctrlProps/ctrlProp148.xml" />
  <Relationship Id="rId45" Type="http://schemas.openxmlformats.org/officeDocument/2006/relationships/ctrlProp" Target="../ctrlProps/ctrlProp153.xml" />
  <Relationship Id="rId53" Type="http://schemas.openxmlformats.org/officeDocument/2006/relationships/comments" Target="../comments3.xml" />
  <Relationship Id="rId5" Type="http://schemas.openxmlformats.org/officeDocument/2006/relationships/ctrlProp" Target="../ctrlProps/ctrlProp113.xml" />
  <Relationship Id="rId10" Type="http://schemas.openxmlformats.org/officeDocument/2006/relationships/ctrlProp" Target="../ctrlProps/ctrlProp118.xml" />
  <Relationship Id="rId19" Type="http://schemas.openxmlformats.org/officeDocument/2006/relationships/ctrlProp" Target="../ctrlProps/ctrlProp127.xml" />
  <Relationship Id="rId31" Type="http://schemas.openxmlformats.org/officeDocument/2006/relationships/ctrlProp" Target="../ctrlProps/ctrlProp139.xml" />
  <Relationship Id="rId44" Type="http://schemas.openxmlformats.org/officeDocument/2006/relationships/ctrlProp" Target="../ctrlProps/ctrlProp152.xml" />
  <Relationship Id="rId52" Type="http://schemas.openxmlformats.org/officeDocument/2006/relationships/ctrlProp" Target="../ctrlProps/ctrlProp160.xml" />
  <Relationship Id="rId4" Type="http://schemas.openxmlformats.org/officeDocument/2006/relationships/ctrlProp" Target="../ctrlProps/ctrlProp112.xml" />
  <Relationship Id="rId9" Type="http://schemas.openxmlformats.org/officeDocument/2006/relationships/ctrlProp" Target="../ctrlProps/ctrlProp117.xml" />
  <Relationship Id="rId14" Type="http://schemas.openxmlformats.org/officeDocument/2006/relationships/ctrlProp" Target="../ctrlProps/ctrlProp122.xml" />
  <Relationship Id="rId22" Type="http://schemas.openxmlformats.org/officeDocument/2006/relationships/ctrlProp" Target="../ctrlProps/ctrlProp130.xml" />
  <Relationship Id="rId27" Type="http://schemas.openxmlformats.org/officeDocument/2006/relationships/ctrlProp" Target="../ctrlProps/ctrlProp135.xml" />
  <Relationship Id="rId30" Type="http://schemas.openxmlformats.org/officeDocument/2006/relationships/ctrlProp" Target="../ctrlProps/ctrlProp138.xml" />
  <Relationship Id="rId35" Type="http://schemas.openxmlformats.org/officeDocument/2006/relationships/ctrlProp" Target="../ctrlProps/ctrlProp143.xml" />
  <Relationship Id="rId43" Type="http://schemas.openxmlformats.org/officeDocument/2006/relationships/ctrlProp" Target="../ctrlProps/ctrlProp151.xml" />
  <Relationship Id="rId48" Type="http://schemas.openxmlformats.org/officeDocument/2006/relationships/ctrlProp" Target="../ctrlProps/ctrlProp156.xml" />
  <Relationship Id="rId8" Type="http://schemas.openxmlformats.org/officeDocument/2006/relationships/ctrlProp" Target="../ctrlProps/ctrlProp116.xml" />
  <Relationship Id="rId51" Type="http://schemas.openxmlformats.org/officeDocument/2006/relationships/ctrlProp" Target="../ctrlProps/ctrlProp159.xml" />
  <Relationship Id="rId3" Type="http://schemas.openxmlformats.org/officeDocument/2006/relationships/vmlDrawing" Target="../drawings/vmlDrawing3.vml" />
  <Relationship Id="rId12" Type="http://schemas.openxmlformats.org/officeDocument/2006/relationships/ctrlProp" Target="../ctrlProps/ctrlProp120.xml" />
  <Relationship Id="rId17" Type="http://schemas.openxmlformats.org/officeDocument/2006/relationships/ctrlProp" Target="../ctrlProps/ctrlProp125.xml" />
  <Relationship Id="rId25" Type="http://schemas.openxmlformats.org/officeDocument/2006/relationships/ctrlProp" Target="../ctrlProps/ctrlProp133.xml" />
  <Relationship Id="rId33" Type="http://schemas.openxmlformats.org/officeDocument/2006/relationships/ctrlProp" Target="../ctrlProps/ctrlProp141.xml" />
  <Relationship Id="rId38" Type="http://schemas.openxmlformats.org/officeDocument/2006/relationships/ctrlProp" Target="../ctrlProps/ctrlProp146.xml" />
  <Relationship Id="rId46" Type="http://schemas.openxmlformats.org/officeDocument/2006/relationships/ctrlProp" Target="../ctrlProps/ctrlProp154.xml" />
  <Relationship Id="rId20" Type="http://schemas.openxmlformats.org/officeDocument/2006/relationships/ctrlProp" Target="../ctrlProps/ctrlProp128.xml" />
  <Relationship Id="rId41" Type="http://schemas.openxmlformats.org/officeDocument/2006/relationships/ctrlProp" Target="../ctrlProps/ctrlProp149.xml" />
  <Relationship Id="rId6" Type="http://schemas.openxmlformats.org/officeDocument/2006/relationships/ctrlProp" Target="../ctrlProps/ctrlProp114.xml" />
  <Relationship Id="rId15" Type="http://schemas.openxmlformats.org/officeDocument/2006/relationships/ctrlProp" Target="../ctrlProps/ctrlProp123.xml" />
  <Relationship Id="rId23" Type="http://schemas.openxmlformats.org/officeDocument/2006/relationships/ctrlProp" Target="../ctrlProps/ctrlProp131.xml" />
  <Relationship Id="rId28" Type="http://schemas.openxmlformats.org/officeDocument/2006/relationships/ctrlProp" Target="../ctrlProps/ctrlProp136.xml" />
  <Relationship Id="rId36" Type="http://schemas.openxmlformats.org/officeDocument/2006/relationships/ctrlProp" Target="../ctrlProps/ctrlProp144.xml" />
  <Relationship Id="rId49" Type="http://schemas.openxmlformats.org/officeDocument/2006/relationships/ctrlProp" Target="../ctrlProps/ctrlProp157.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70.xml" />
  <Relationship Id="rId18" Type="http://schemas.openxmlformats.org/officeDocument/2006/relationships/ctrlProp" Target="../ctrlProps/ctrlProp175.xml" />
  <Relationship Id="rId26" Type="http://schemas.openxmlformats.org/officeDocument/2006/relationships/ctrlProp" Target="../ctrlProps/ctrlProp183.xml" />
  <Relationship Id="rId39" Type="http://schemas.openxmlformats.org/officeDocument/2006/relationships/ctrlProp" Target="../ctrlProps/ctrlProp196.xml" />
  <Relationship Id="rId21" Type="http://schemas.openxmlformats.org/officeDocument/2006/relationships/ctrlProp" Target="../ctrlProps/ctrlProp178.xml" />
  <Relationship Id="rId34" Type="http://schemas.openxmlformats.org/officeDocument/2006/relationships/ctrlProp" Target="../ctrlProps/ctrlProp191.xml" />
  <Relationship Id="rId42" Type="http://schemas.openxmlformats.org/officeDocument/2006/relationships/ctrlProp" Target="../ctrlProps/ctrlProp199.xml" />
  <Relationship Id="rId47" Type="http://schemas.openxmlformats.org/officeDocument/2006/relationships/ctrlProp" Target="../ctrlProps/ctrlProp204.xml" />
  <Relationship Id="rId50" Type="http://schemas.openxmlformats.org/officeDocument/2006/relationships/ctrlProp" Target="../ctrlProps/ctrlProp207.xml" />
  <Relationship Id="rId7" Type="http://schemas.openxmlformats.org/officeDocument/2006/relationships/ctrlProp" Target="../ctrlProps/ctrlProp164.xml" />
  <Relationship Id="rId2" Type="http://schemas.openxmlformats.org/officeDocument/2006/relationships/drawing" Target="../drawings/drawing4.xml" />
  <Relationship Id="rId16" Type="http://schemas.openxmlformats.org/officeDocument/2006/relationships/ctrlProp" Target="../ctrlProps/ctrlProp173.xml" />
  <Relationship Id="rId29" Type="http://schemas.openxmlformats.org/officeDocument/2006/relationships/ctrlProp" Target="../ctrlProps/ctrlProp186.xml" />
  <Relationship Id="rId11" Type="http://schemas.openxmlformats.org/officeDocument/2006/relationships/ctrlProp" Target="../ctrlProps/ctrlProp168.xml" />
  <Relationship Id="rId24" Type="http://schemas.openxmlformats.org/officeDocument/2006/relationships/ctrlProp" Target="../ctrlProps/ctrlProp181.xml" />
  <Relationship Id="rId32" Type="http://schemas.openxmlformats.org/officeDocument/2006/relationships/ctrlProp" Target="../ctrlProps/ctrlProp189.xml" />
  <Relationship Id="rId37" Type="http://schemas.openxmlformats.org/officeDocument/2006/relationships/ctrlProp" Target="../ctrlProps/ctrlProp194.xml" />
  <Relationship Id="rId40" Type="http://schemas.openxmlformats.org/officeDocument/2006/relationships/ctrlProp" Target="../ctrlProps/ctrlProp197.xml" />
  <Relationship Id="rId45" Type="http://schemas.openxmlformats.org/officeDocument/2006/relationships/ctrlProp" Target="../ctrlProps/ctrlProp202.xml" />
  <Relationship Id="rId53" Type="http://schemas.openxmlformats.org/officeDocument/2006/relationships/comments" Target="../comments4.xml" />
  <Relationship Id="rId5" Type="http://schemas.openxmlformats.org/officeDocument/2006/relationships/ctrlProp" Target="../ctrlProps/ctrlProp162.xml" />
  <Relationship Id="rId10" Type="http://schemas.openxmlformats.org/officeDocument/2006/relationships/ctrlProp" Target="../ctrlProps/ctrlProp167.xml" />
  <Relationship Id="rId19" Type="http://schemas.openxmlformats.org/officeDocument/2006/relationships/ctrlProp" Target="../ctrlProps/ctrlProp176.xml" />
  <Relationship Id="rId31" Type="http://schemas.openxmlformats.org/officeDocument/2006/relationships/ctrlProp" Target="../ctrlProps/ctrlProp188.xml" />
  <Relationship Id="rId44" Type="http://schemas.openxmlformats.org/officeDocument/2006/relationships/ctrlProp" Target="../ctrlProps/ctrlProp201.xml" />
  <Relationship Id="rId52" Type="http://schemas.openxmlformats.org/officeDocument/2006/relationships/ctrlProp" Target="../ctrlProps/ctrlProp209.xml" />
  <Relationship Id="rId4" Type="http://schemas.openxmlformats.org/officeDocument/2006/relationships/ctrlProp" Target="../ctrlProps/ctrlProp161.xml" />
  <Relationship Id="rId9" Type="http://schemas.openxmlformats.org/officeDocument/2006/relationships/ctrlProp" Target="../ctrlProps/ctrlProp166.xml" />
  <Relationship Id="rId14" Type="http://schemas.openxmlformats.org/officeDocument/2006/relationships/ctrlProp" Target="../ctrlProps/ctrlProp171.xml" />
  <Relationship Id="rId22" Type="http://schemas.openxmlformats.org/officeDocument/2006/relationships/ctrlProp" Target="../ctrlProps/ctrlProp179.xml" />
  <Relationship Id="rId27" Type="http://schemas.openxmlformats.org/officeDocument/2006/relationships/ctrlProp" Target="../ctrlProps/ctrlProp184.xml" />
  <Relationship Id="rId30" Type="http://schemas.openxmlformats.org/officeDocument/2006/relationships/ctrlProp" Target="../ctrlProps/ctrlProp187.xml" />
  <Relationship Id="rId35" Type="http://schemas.openxmlformats.org/officeDocument/2006/relationships/ctrlProp" Target="../ctrlProps/ctrlProp192.xml" />
  <Relationship Id="rId43" Type="http://schemas.openxmlformats.org/officeDocument/2006/relationships/ctrlProp" Target="../ctrlProps/ctrlProp200.xml" />
  <Relationship Id="rId48" Type="http://schemas.openxmlformats.org/officeDocument/2006/relationships/ctrlProp" Target="../ctrlProps/ctrlProp205.xml" />
  <Relationship Id="rId8" Type="http://schemas.openxmlformats.org/officeDocument/2006/relationships/ctrlProp" Target="../ctrlProps/ctrlProp165.xml" />
  <Relationship Id="rId51" Type="http://schemas.openxmlformats.org/officeDocument/2006/relationships/ctrlProp" Target="../ctrlProps/ctrlProp208.xml" />
  <Relationship Id="rId3" Type="http://schemas.openxmlformats.org/officeDocument/2006/relationships/vmlDrawing" Target="../drawings/vmlDrawing4.vml" />
  <Relationship Id="rId12" Type="http://schemas.openxmlformats.org/officeDocument/2006/relationships/ctrlProp" Target="../ctrlProps/ctrlProp169.xml" />
  <Relationship Id="rId17" Type="http://schemas.openxmlformats.org/officeDocument/2006/relationships/ctrlProp" Target="../ctrlProps/ctrlProp174.xml" />
  <Relationship Id="rId25" Type="http://schemas.openxmlformats.org/officeDocument/2006/relationships/ctrlProp" Target="../ctrlProps/ctrlProp182.xml" />
  <Relationship Id="rId33" Type="http://schemas.openxmlformats.org/officeDocument/2006/relationships/ctrlProp" Target="../ctrlProps/ctrlProp190.xml" />
  <Relationship Id="rId38" Type="http://schemas.openxmlformats.org/officeDocument/2006/relationships/ctrlProp" Target="../ctrlProps/ctrlProp195.xml" />
  <Relationship Id="rId46" Type="http://schemas.openxmlformats.org/officeDocument/2006/relationships/ctrlProp" Target="../ctrlProps/ctrlProp203.xml" />
  <Relationship Id="rId20" Type="http://schemas.openxmlformats.org/officeDocument/2006/relationships/ctrlProp" Target="../ctrlProps/ctrlProp177.xml" />
  <Relationship Id="rId41" Type="http://schemas.openxmlformats.org/officeDocument/2006/relationships/ctrlProp" Target="../ctrlProps/ctrlProp198.xml" />
  <Relationship Id="rId6" Type="http://schemas.openxmlformats.org/officeDocument/2006/relationships/ctrlProp" Target="../ctrlProps/ctrlProp163.xml" />
  <Relationship Id="rId15" Type="http://schemas.openxmlformats.org/officeDocument/2006/relationships/ctrlProp" Target="../ctrlProps/ctrlProp172.xml" />
  <Relationship Id="rId23" Type="http://schemas.openxmlformats.org/officeDocument/2006/relationships/ctrlProp" Target="../ctrlProps/ctrlProp180.xml" />
  <Relationship Id="rId28" Type="http://schemas.openxmlformats.org/officeDocument/2006/relationships/ctrlProp" Target="../ctrlProps/ctrlProp185.xml" />
  <Relationship Id="rId36" Type="http://schemas.openxmlformats.org/officeDocument/2006/relationships/ctrlProp" Target="../ctrlProps/ctrlProp193.xml" />
  <Relationship Id="rId49" Type="http://schemas.openxmlformats.org/officeDocument/2006/relationships/ctrlProp" Target="../ctrlProps/ctrlProp206.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9.xml" />
  <Relationship Id="rId18" Type="http://schemas.openxmlformats.org/officeDocument/2006/relationships/ctrlProp" Target="../ctrlProps/ctrlProp224.xml" />
  <Relationship Id="rId26" Type="http://schemas.openxmlformats.org/officeDocument/2006/relationships/ctrlProp" Target="../ctrlProps/ctrlProp232.xml" />
  <Relationship Id="rId39" Type="http://schemas.openxmlformats.org/officeDocument/2006/relationships/ctrlProp" Target="../ctrlProps/ctrlProp245.xml" />
  <Relationship Id="rId21" Type="http://schemas.openxmlformats.org/officeDocument/2006/relationships/ctrlProp" Target="../ctrlProps/ctrlProp227.xml" />
  <Relationship Id="rId34" Type="http://schemas.openxmlformats.org/officeDocument/2006/relationships/ctrlProp" Target="../ctrlProps/ctrlProp240.xml" />
  <Relationship Id="rId42" Type="http://schemas.openxmlformats.org/officeDocument/2006/relationships/ctrlProp" Target="../ctrlProps/ctrlProp248.xml" />
  <Relationship Id="rId47" Type="http://schemas.openxmlformats.org/officeDocument/2006/relationships/ctrlProp" Target="../ctrlProps/ctrlProp253.xml" />
  <Relationship Id="rId50" Type="http://schemas.openxmlformats.org/officeDocument/2006/relationships/ctrlProp" Target="../ctrlProps/ctrlProp256.xml" />
  <Relationship Id="rId7" Type="http://schemas.openxmlformats.org/officeDocument/2006/relationships/ctrlProp" Target="../ctrlProps/ctrlProp213.xml" />
  <Relationship Id="rId2" Type="http://schemas.openxmlformats.org/officeDocument/2006/relationships/drawing" Target="../drawings/drawing5.xml" />
  <Relationship Id="rId16" Type="http://schemas.openxmlformats.org/officeDocument/2006/relationships/ctrlProp" Target="../ctrlProps/ctrlProp222.xml" />
  <Relationship Id="rId29" Type="http://schemas.openxmlformats.org/officeDocument/2006/relationships/ctrlProp" Target="../ctrlProps/ctrlProp235.xml" />
  <Relationship Id="rId11" Type="http://schemas.openxmlformats.org/officeDocument/2006/relationships/ctrlProp" Target="../ctrlProps/ctrlProp217.xml" />
  <Relationship Id="rId24" Type="http://schemas.openxmlformats.org/officeDocument/2006/relationships/ctrlProp" Target="../ctrlProps/ctrlProp230.xml" />
  <Relationship Id="rId32" Type="http://schemas.openxmlformats.org/officeDocument/2006/relationships/ctrlProp" Target="../ctrlProps/ctrlProp238.xml" />
  <Relationship Id="rId37" Type="http://schemas.openxmlformats.org/officeDocument/2006/relationships/ctrlProp" Target="../ctrlProps/ctrlProp243.xml" />
  <Relationship Id="rId40" Type="http://schemas.openxmlformats.org/officeDocument/2006/relationships/ctrlProp" Target="../ctrlProps/ctrlProp246.xml" />
  <Relationship Id="rId45" Type="http://schemas.openxmlformats.org/officeDocument/2006/relationships/ctrlProp" Target="../ctrlProps/ctrlProp251.xml" />
  <Relationship Id="rId53" Type="http://schemas.openxmlformats.org/officeDocument/2006/relationships/comments" Target="../comments5.xml" />
  <Relationship Id="rId5" Type="http://schemas.openxmlformats.org/officeDocument/2006/relationships/ctrlProp" Target="../ctrlProps/ctrlProp211.xml" />
  <Relationship Id="rId10" Type="http://schemas.openxmlformats.org/officeDocument/2006/relationships/ctrlProp" Target="../ctrlProps/ctrlProp216.xml" />
  <Relationship Id="rId19" Type="http://schemas.openxmlformats.org/officeDocument/2006/relationships/ctrlProp" Target="../ctrlProps/ctrlProp225.xml" />
  <Relationship Id="rId31" Type="http://schemas.openxmlformats.org/officeDocument/2006/relationships/ctrlProp" Target="../ctrlProps/ctrlProp237.xml" />
  <Relationship Id="rId44" Type="http://schemas.openxmlformats.org/officeDocument/2006/relationships/ctrlProp" Target="../ctrlProps/ctrlProp250.xml" />
  <Relationship Id="rId52" Type="http://schemas.openxmlformats.org/officeDocument/2006/relationships/ctrlProp" Target="../ctrlProps/ctrlProp258.xml" />
  <Relationship Id="rId4" Type="http://schemas.openxmlformats.org/officeDocument/2006/relationships/ctrlProp" Target="../ctrlProps/ctrlProp210.xml" />
  <Relationship Id="rId9" Type="http://schemas.openxmlformats.org/officeDocument/2006/relationships/ctrlProp" Target="../ctrlProps/ctrlProp215.xml" />
  <Relationship Id="rId14" Type="http://schemas.openxmlformats.org/officeDocument/2006/relationships/ctrlProp" Target="../ctrlProps/ctrlProp220.xml" />
  <Relationship Id="rId22" Type="http://schemas.openxmlformats.org/officeDocument/2006/relationships/ctrlProp" Target="../ctrlProps/ctrlProp228.xml" />
  <Relationship Id="rId27" Type="http://schemas.openxmlformats.org/officeDocument/2006/relationships/ctrlProp" Target="../ctrlProps/ctrlProp233.xml" />
  <Relationship Id="rId30" Type="http://schemas.openxmlformats.org/officeDocument/2006/relationships/ctrlProp" Target="../ctrlProps/ctrlProp236.xml" />
  <Relationship Id="rId35" Type="http://schemas.openxmlformats.org/officeDocument/2006/relationships/ctrlProp" Target="../ctrlProps/ctrlProp241.xml" />
  <Relationship Id="rId43" Type="http://schemas.openxmlformats.org/officeDocument/2006/relationships/ctrlProp" Target="../ctrlProps/ctrlProp249.xml" />
  <Relationship Id="rId48" Type="http://schemas.openxmlformats.org/officeDocument/2006/relationships/ctrlProp" Target="../ctrlProps/ctrlProp254.xml" />
  <Relationship Id="rId8" Type="http://schemas.openxmlformats.org/officeDocument/2006/relationships/ctrlProp" Target="../ctrlProps/ctrlProp214.xml" />
  <Relationship Id="rId51" Type="http://schemas.openxmlformats.org/officeDocument/2006/relationships/ctrlProp" Target="../ctrlProps/ctrlProp257.xml" />
  <Relationship Id="rId3" Type="http://schemas.openxmlformats.org/officeDocument/2006/relationships/vmlDrawing" Target="../drawings/vmlDrawing5.vml" />
  <Relationship Id="rId12" Type="http://schemas.openxmlformats.org/officeDocument/2006/relationships/ctrlProp" Target="../ctrlProps/ctrlProp218.xml" />
  <Relationship Id="rId17" Type="http://schemas.openxmlformats.org/officeDocument/2006/relationships/ctrlProp" Target="../ctrlProps/ctrlProp223.xml" />
  <Relationship Id="rId25" Type="http://schemas.openxmlformats.org/officeDocument/2006/relationships/ctrlProp" Target="../ctrlProps/ctrlProp231.xml" />
  <Relationship Id="rId33" Type="http://schemas.openxmlformats.org/officeDocument/2006/relationships/ctrlProp" Target="../ctrlProps/ctrlProp239.xml" />
  <Relationship Id="rId38" Type="http://schemas.openxmlformats.org/officeDocument/2006/relationships/ctrlProp" Target="../ctrlProps/ctrlProp244.xml" />
  <Relationship Id="rId46" Type="http://schemas.openxmlformats.org/officeDocument/2006/relationships/ctrlProp" Target="../ctrlProps/ctrlProp252.xml" />
  <Relationship Id="rId20" Type="http://schemas.openxmlformats.org/officeDocument/2006/relationships/ctrlProp" Target="../ctrlProps/ctrlProp226.xml" />
  <Relationship Id="rId41" Type="http://schemas.openxmlformats.org/officeDocument/2006/relationships/ctrlProp" Target="../ctrlProps/ctrlProp247.xml" />
  <Relationship Id="rId6" Type="http://schemas.openxmlformats.org/officeDocument/2006/relationships/ctrlProp" Target="../ctrlProps/ctrlProp212.xml" />
  <Relationship Id="rId15" Type="http://schemas.openxmlformats.org/officeDocument/2006/relationships/ctrlProp" Target="../ctrlProps/ctrlProp221.xml" />
  <Relationship Id="rId23" Type="http://schemas.openxmlformats.org/officeDocument/2006/relationships/ctrlProp" Target="../ctrlProps/ctrlProp229.xml" />
  <Relationship Id="rId28" Type="http://schemas.openxmlformats.org/officeDocument/2006/relationships/ctrlProp" Target="../ctrlProps/ctrlProp234.xml" />
  <Relationship Id="rId36" Type="http://schemas.openxmlformats.org/officeDocument/2006/relationships/ctrlProp" Target="../ctrlProps/ctrlProp242.xml" />
  <Relationship Id="rId49" Type="http://schemas.openxmlformats.org/officeDocument/2006/relationships/ctrlProp" Target="../ctrlProps/ctrlProp255.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8.xml" />
  <Relationship Id="rId18" Type="http://schemas.openxmlformats.org/officeDocument/2006/relationships/ctrlProp" Target="../ctrlProps/ctrlProp273.xml" />
  <Relationship Id="rId26" Type="http://schemas.openxmlformats.org/officeDocument/2006/relationships/ctrlProp" Target="../ctrlProps/ctrlProp281.xml" />
  <Relationship Id="rId39" Type="http://schemas.openxmlformats.org/officeDocument/2006/relationships/ctrlProp" Target="../ctrlProps/ctrlProp294.xml" />
  <Relationship Id="rId21" Type="http://schemas.openxmlformats.org/officeDocument/2006/relationships/ctrlProp" Target="../ctrlProps/ctrlProp276.xml" />
  <Relationship Id="rId34" Type="http://schemas.openxmlformats.org/officeDocument/2006/relationships/ctrlProp" Target="../ctrlProps/ctrlProp289.xml" />
  <Relationship Id="rId42" Type="http://schemas.openxmlformats.org/officeDocument/2006/relationships/ctrlProp" Target="../ctrlProps/ctrlProp297.xml" />
  <Relationship Id="rId47" Type="http://schemas.openxmlformats.org/officeDocument/2006/relationships/ctrlProp" Target="../ctrlProps/ctrlProp302.xml" />
  <Relationship Id="rId50" Type="http://schemas.openxmlformats.org/officeDocument/2006/relationships/ctrlProp" Target="../ctrlProps/ctrlProp305.xml" />
  <Relationship Id="rId7" Type="http://schemas.openxmlformats.org/officeDocument/2006/relationships/ctrlProp" Target="../ctrlProps/ctrlProp262.xml" />
  <Relationship Id="rId2" Type="http://schemas.openxmlformats.org/officeDocument/2006/relationships/drawing" Target="../drawings/drawing6.xml" />
  <Relationship Id="rId16" Type="http://schemas.openxmlformats.org/officeDocument/2006/relationships/ctrlProp" Target="../ctrlProps/ctrlProp271.xml" />
  <Relationship Id="rId29" Type="http://schemas.openxmlformats.org/officeDocument/2006/relationships/ctrlProp" Target="../ctrlProps/ctrlProp284.xml" />
  <Relationship Id="rId11" Type="http://schemas.openxmlformats.org/officeDocument/2006/relationships/ctrlProp" Target="../ctrlProps/ctrlProp266.xml" />
  <Relationship Id="rId24" Type="http://schemas.openxmlformats.org/officeDocument/2006/relationships/ctrlProp" Target="../ctrlProps/ctrlProp279.xml" />
  <Relationship Id="rId32" Type="http://schemas.openxmlformats.org/officeDocument/2006/relationships/ctrlProp" Target="../ctrlProps/ctrlProp287.xml" />
  <Relationship Id="rId37" Type="http://schemas.openxmlformats.org/officeDocument/2006/relationships/ctrlProp" Target="../ctrlProps/ctrlProp292.xml" />
  <Relationship Id="rId40" Type="http://schemas.openxmlformats.org/officeDocument/2006/relationships/ctrlProp" Target="../ctrlProps/ctrlProp295.xml" />
  <Relationship Id="rId45" Type="http://schemas.openxmlformats.org/officeDocument/2006/relationships/ctrlProp" Target="../ctrlProps/ctrlProp300.xml" />
  <Relationship Id="rId53" Type="http://schemas.openxmlformats.org/officeDocument/2006/relationships/comments" Target="../comments6.xml" />
  <Relationship Id="rId5" Type="http://schemas.openxmlformats.org/officeDocument/2006/relationships/ctrlProp" Target="../ctrlProps/ctrlProp260.xml" />
  <Relationship Id="rId10" Type="http://schemas.openxmlformats.org/officeDocument/2006/relationships/ctrlProp" Target="../ctrlProps/ctrlProp265.xml" />
  <Relationship Id="rId19" Type="http://schemas.openxmlformats.org/officeDocument/2006/relationships/ctrlProp" Target="../ctrlProps/ctrlProp274.xml" />
  <Relationship Id="rId31" Type="http://schemas.openxmlformats.org/officeDocument/2006/relationships/ctrlProp" Target="../ctrlProps/ctrlProp286.xml" />
  <Relationship Id="rId44" Type="http://schemas.openxmlformats.org/officeDocument/2006/relationships/ctrlProp" Target="../ctrlProps/ctrlProp299.xml" />
  <Relationship Id="rId52" Type="http://schemas.openxmlformats.org/officeDocument/2006/relationships/ctrlProp" Target="../ctrlProps/ctrlProp307.xml" />
  <Relationship Id="rId4" Type="http://schemas.openxmlformats.org/officeDocument/2006/relationships/ctrlProp" Target="../ctrlProps/ctrlProp259.xml" />
  <Relationship Id="rId9" Type="http://schemas.openxmlformats.org/officeDocument/2006/relationships/ctrlProp" Target="../ctrlProps/ctrlProp264.xml" />
  <Relationship Id="rId14" Type="http://schemas.openxmlformats.org/officeDocument/2006/relationships/ctrlProp" Target="../ctrlProps/ctrlProp269.xml" />
  <Relationship Id="rId22" Type="http://schemas.openxmlformats.org/officeDocument/2006/relationships/ctrlProp" Target="../ctrlProps/ctrlProp277.xml" />
  <Relationship Id="rId27" Type="http://schemas.openxmlformats.org/officeDocument/2006/relationships/ctrlProp" Target="../ctrlProps/ctrlProp282.xml" />
  <Relationship Id="rId30" Type="http://schemas.openxmlformats.org/officeDocument/2006/relationships/ctrlProp" Target="../ctrlProps/ctrlProp285.xml" />
  <Relationship Id="rId35" Type="http://schemas.openxmlformats.org/officeDocument/2006/relationships/ctrlProp" Target="../ctrlProps/ctrlProp290.xml" />
  <Relationship Id="rId43" Type="http://schemas.openxmlformats.org/officeDocument/2006/relationships/ctrlProp" Target="../ctrlProps/ctrlProp298.xml" />
  <Relationship Id="rId48" Type="http://schemas.openxmlformats.org/officeDocument/2006/relationships/ctrlProp" Target="../ctrlProps/ctrlProp303.xml" />
  <Relationship Id="rId8" Type="http://schemas.openxmlformats.org/officeDocument/2006/relationships/ctrlProp" Target="../ctrlProps/ctrlProp263.xml" />
  <Relationship Id="rId51" Type="http://schemas.openxmlformats.org/officeDocument/2006/relationships/ctrlProp" Target="../ctrlProps/ctrlProp306.xml" />
  <Relationship Id="rId3" Type="http://schemas.openxmlformats.org/officeDocument/2006/relationships/vmlDrawing" Target="../drawings/vmlDrawing6.vml" />
  <Relationship Id="rId12" Type="http://schemas.openxmlformats.org/officeDocument/2006/relationships/ctrlProp" Target="../ctrlProps/ctrlProp267.xml" />
  <Relationship Id="rId17" Type="http://schemas.openxmlformats.org/officeDocument/2006/relationships/ctrlProp" Target="../ctrlProps/ctrlProp272.xml" />
  <Relationship Id="rId25" Type="http://schemas.openxmlformats.org/officeDocument/2006/relationships/ctrlProp" Target="../ctrlProps/ctrlProp280.xml" />
  <Relationship Id="rId33" Type="http://schemas.openxmlformats.org/officeDocument/2006/relationships/ctrlProp" Target="../ctrlProps/ctrlProp288.xml" />
  <Relationship Id="rId38" Type="http://schemas.openxmlformats.org/officeDocument/2006/relationships/ctrlProp" Target="../ctrlProps/ctrlProp293.xml" />
  <Relationship Id="rId46" Type="http://schemas.openxmlformats.org/officeDocument/2006/relationships/ctrlProp" Target="../ctrlProps/ctrlProp301.xml" />
  <Relationship Id="rId20" Type="http://schemas.openxmlformats.org/officeDocument/2006/relationships/ctrlProp" Target="../ctrlProps/ctrlProp275.xml" />
  <Relationship Id="rId41" Type="http://schemas.openxmlformats.org/officeDocument/2006/relationships/ctrlProp" Target="../ctrlProps/ctrlProp296.xml" />
  <Relationship Id="rId6" Type="http://schemas.openxmlformats.org/officeDocument/2006/relationships/ctrlProp" Target="../ctrlProps/ctrlProp261.xml" />
  <Relationship Id="rId15" Type="http://schemas.openxmlformats.org/officeDocument/2006/relationships/ctrlProp" Target="../ctrlProps/ctrlProp270.xml" />
  <Relationship Id="rId23" Type="http://schemas.openxmlformats.org/officeDocument/2006/relationships/ctrlProp" Target="../ctrlProps/ctrlProp278.xml" />
  <Relationship Id="rId28" Type="http://schemas.openxmlformats.org/officeDocument/2006/relationships/ctrlProp" Target="../ctrlProps/ctrlProp283.xml" />
  <Relationship Id="rId36" Type="http://schemas.openxmlformats.org/officeDocument/2006/relationships/ctrlProp" Target="../ctrlProps/ctrlProp291.xml" />
  <Relationship Id="rId49" Type="http://schemas.openxmlformats.org/officeDocument/2006/relationships/ctrlProp" Target="../ctrlProps/ctrlProp304.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7.xml" />
  <Relationship Id="rId18" Type="http://schemas.openxmlformats.org/officeDocument/2006/relationships/ctrlProp" Target="../ctrlProps/ctrlProp322.xml" />
  <Relationship Id="rId26" Type="http://schemas.openxmlformats.org/officeDocument/2006/relationships/ctrlProp" Target="../ctrlProps/ctrlProp330.xml" />
  <Relationship Id="rId39" Type="http://schemas.openxmlformats.org/officeDocument/2006/relationships/ctrlProp" Target="../ctrlProps/ctrlProp343.xml" />
  <Relationship Id="rId21" Type="http://schemas.openxmlformats.org/officeDocument/2006/relationships/ctrlProp" Target="../ctrlProps/ctrlProp325.xml" />
  <Relationship Id="rId34" Type="http://schemas.openxmlformats.org/officeDocument/2006/relationships/ctrlProp" Target="../ctrlProps/ctrlProp338.xml" />
  <Relationship Id="rId42" Type="http://schemas.openxmlformats.org/officeDocument/2006/relationships/ctrlProp" Target="../ctrlProps/ctrlProp346.xml" />
  <Relationship Id="rId47" Type="http://schemas.openxmlformats.org/officeDocument/2006/relationships/ctrlProp" Target="../ctrlProps/ctrlProp351.xml" />
  <Relationship Id="rId50" Type="http://schemas.openxmlformats.org/officeDocument/2006/relationships/ctrlProp" Target="../ctrlProps/ctrlProp354.xml" />
  <Relationship Id="rId7" Type="http://schemas.openxmlformats.org/officeDocument/2006/relationships/ctrlProp" Target="../ctrlProps/ctrlProp311.xml" />
  <Relationship Id="rId2" Type="http://schemas.openxmlformats.org/officeDocument/2006/relationships/drawing" Target="../drawings/drawing7.xml" />
  <Relationship Id="rId16" Type="http://schemas.openxmlformats.org/officeDocument/2006/relationships/ctrlProp" Target="../ctrlProps/ctrlProp320.xml" />
  <Relationship Id="rId29" Type="http://schemas.openxmlformats.org/officeDocument/2006/relationships/ctrlProp" Target="../ctrlProps/ctrlProp333.xml" />
  <Relationship Id="rId11" Type="http://schemas.openxmlformats.org/officeDocument/2006/relationships/ctrlProp" Target="../ctrlProps/ctrlProp315.xml" />
  <Relationship Id="rId24" Type="http://schemas.openxmlformats.org/officeDocument/2006/relationships/ctrlProp" Target="../ctrlProps/ctrlProp328.xml" />
  <Relationship Id="rId32" Type="http://schemas.openxmlformats.org/officeDocument/2006/relationships/ctrlProp" Target="../ctrlProps/ctrlProp336.xml" />
  <Relationship Id="rId37" Type="http://schemas.openxmlformats.org/officeDocument/2006/relationships/ctrlProp" Target="../ctrlProps/ctrlProp341.xml" />
  <Relationship Id="rId40" Type="http://schemas.openxmlformats.org/officeDocument/2006/relationships/ctrlProp" Target="../ctrlProps/ctrlProp344.xml" />
  <Relationship Id="rId45" Type="http://schemas.openxmlformats.org/officeDocument/2006/relationships/ctrlProp" Target="../ctrlProps/ctrlProp349.xml" />
  <Relationship Id="rId53" Type="http://schemas.openxmlformats.org/officeDocument/2006/relationships/comments" Target="../comments7.xml" />
  <Relationship Id="rId5" Type="http://schemas.openxmlformats.org/officeDocument/2006/relationships/ctrlProp" Target="../ctrlProps/ctrlProp309.xml" />
  <Relationship Id="rId10" Type="http://schemas.openxmlformats.org/officeDocument/2006/relationships/ctrlProp" Target="../ctrlProps/ctrlProp314.xml" />
  <Relationship Id="rId19" Type="http://schemas.openxmlformats.org/officeDocument/2006/relationships/ctrlProp" Target="../ctrlProps/ctrlProp323.xml" />
  <Relationship Id="rId31" Type="http://schemas.openxmlformats.org/officeDocument/2006/relationships/ctrlProp" Target="../ctrlProps/ctrlProp335.xml" />
  <Relationship Id="rId44" Type="http://schemas.openxmlformats.org/officeDocument/2006/relationships/ctrlProp" Target="../ctrlProps/ctrlProp348.xml" />
  <Relationship Id="rId52" Type="http://schemas.openxmlformats.org/officeDocument/2006/relationships/ctrlProp" Target="../ctrlProps/ctrlProp356.xml" />
  <Relationship Id="rId4" Type="http://schemas.openxmlformats.org/officeDocument/2006/relationships/ctrlProp" Target="../ctrlProps/ctrlProp308.xml" />
  <Relationship Id="rId9" Type="http://schemas.openxmlformats.org/officeDocument/2006/relationships/ctrlProp" Target="../ctrlProps/ctrlProp313.xml" />
  <Relationship Id="rId14" Type="http://schemas.openxmlformats.org/officeDocument/2006/relationships/ctrlProp" Target="../ctrlProps/ctrlProp318.xml" />
  <Relationship Id="rId22" Type="http://schemas.openxmlformats.org/officeDocument/2006/relationships/ctrlProp" Target="../ctrlProps/ctrlProp326.xml" />
  <Relationship Id="rId27" Type="http://schemas.openxmlformats.org/officeDocument/2006/relationships/ctrlProp" Target="../ctrlProps/ctrlProp331.xml" />
  <Relationship Id="rId30" Type="http://schemas.openxmlformats.org/officeDocument/2006/relationships/ctrlProp" Target="../ctrlProps/ctrlProp334.xml" />
  <Relationship Id="rId35" Type="http://schemas.openxmlformats.org/officeDocument/2006/relationships/ctrlProp" Target="../ctrlProps/ctrlProp339.xml" />
  <Relationship Id="rId43" Type="http://schemas.openxmlformats.org/officeDocument/2006/relationships/ctrlProp" Target="../ctrlProps/ctrlProp347.xml" />
  <Relationship Id="rId48" Type="http://schemas.openxmlformats.org/officeDocument/2006/relationships/ctrlProp" Target="../ctrlProps/ctrlProp352.xml" />
  <Relationship Id="rId8" Type="http://schemas.openxmlformats.org/officeDocument/2006/relationships/ctrlProp" Target="../ctrlProps/ctrlProp312.xml" />
  <Relationship Id="rId51" Type="http://schemas.openxmlformats.org/officeDocument/2006/relationships/ctrlProp" Target="../ctrlProps/ctrlProp355.xml" />
  <Relationship Id="rId3" Type="http://schemas.openxmlformats.org/officeDocument/2006/relationships/vmlDrawing" Target="../drawings/vmlDrawing7.vml" />
  <Relationship Id="rId12" Type="http://schemas.openxmlformats.org/officeDocument/2006/relationships/ctrlProp" Target="../ctrlProps/ctrlProp316.xml" />
  <Relationship Id="rId17" Type="http://schemas.openxmlformats.org/officeDocument/2006/relationships/ctrlProp" Target="../ctrlProps/ctrlProp321.xml" />
  <Relationship Id="rId25" Type="http://schemas.openxmlformats.org/officeDocument/2006/relationships/ctrlProp" Target="../ctrlProps/ctrlProp329.xml" />
  <Relationship Id="rId33" Type="http://schemas.openxmlformats.org/officeDocument/2006/relationships/ctrlProp" Target="../ctrlProps/ctrlProp337.xml" />
  <Relationship Id="rId38" Type="http://schemas.openxmlformats.org/officeDocument/2006/relationships/ctrlProp" Target="../ctrlProps/ctrlProp342.xml" />
  <Relationship Id="rId46" Type="http://schemas.openxmlformats.org/officeDocument/2006/relationships/ctrlProp" Target="../ctrlProps/ctrlProp350.xml" />
  <Relationship Id="rId20" Type="http://schemas.openxmlformats.org/officeDocument/2006/relationships/ctrlProp" Target="../ctrlProps/ctrlProp324.xml" />
  <Relationship Id="rId41" Type="http://schemas.openxmlformats.org/officeDocument/2006/relationships/ctrlProp" Target="../ctrlProps/ctrlProp345.xml" />
  <Relationship Id="rId6" Type="http://schemas.openxmlformats.org/officeDocument/2006/relationships/ctrlProp" Target="../ctrlProps/ctrlProp310.xml" />
  <Relationship Id="rId15" Type="http://schemas.openxmlformats.org/officeDocument/2006/relationships/ctrlProp" Target="../ctrlProps/ctrlProp319.xml" />
  <Relationship Id="rId23" Type="http://schemas.openxmlformats.org/officeDocument/2006/relationships/ctrlProp" Target="../ctrlProps/ctrlProp327.xml" />
  <Relationship Id="rId28" Type="http://schemas.openxmlformats.org/officeDocument/2006/relationships/ctrlProp" Target="../ctrlProps/ctrlProp332.xml" />
  <Relationship Id="rId36" Type="http://schemas.openxmlformats.org/officeDocument/2006/relationships/ctrlProp" Target="../ctrlProps/ctrlProp340.xml" />
  <Relationship Id="rId49" Type="http://schemas.openxmlformats.org/officeDocument/2006/relationships/ctrlProp" Target="../ctrlProps/ctrlProp353.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6.xml" />
  <Relationship Id="rId18" Type="http://schemas.openxmlformats.org/officeDocument/2006/relationships/ctrlProp" Target="../ctrlProps/ctrlProp371.xml" />
  <Relationship Id="rId26" Type="http://schemas.openxmlformats.org/officeDocument/2006/relationships/ctrlProp" Target="../ctrlProps/ctrlProp379.xml" />
  <Relationship Id="rId39" Type="http://schemas.openxmlformats.org/officeDocument/2006/relationships/ctrlProp" Target="../ctrlProps/ctrlProp392.xml" />
  <Relationship Id="rId21" Type="http://schemas.openxmlformats.org/officeDocument/2006/relationships/ctrlProp" Target="../ctrlProps/ctrlProp374.xml" />
  <Relationship Id="rId34" Type="http://schemas.openxmlformats.org/officeDocument/2006/relationships/ctrlProp" Target="../ctrlProps/ctrlProp387.xml" />
  <Relationship Id="rId42" Type="http://schemas.openxmlformats.org/officeDocument/2006/relationships/ctrlProp" Target="../ctrlProps/ctrlProp395.xml" />
  <Relationship Id="rId47" Type="http://schemas.openxmlformats.org/officeDocument/2006/relationships/ctrlProp" Target="../ctrlProps/ctrlProp400.xml" />
  <Relationship Id="rId50" Type="http://schemas.openxmlformats.org/officeDocument/2006/relationships/ctrlProp" Target="../ctrlProps/ctrlProp403.xml" />
  <Relationship Id="rId7" Type="http://schemas.openxmlformats.org/officeDocument/2006/relationships/ctrlProp" Target="../ctrlProps/ctrlProp360.xml" />
  <Relationship Id="rId2" Type="http://schemas.openxmlformats.org/officeDocument/2006/relationships/drawing" Target="../drawings/drawing8.xml" />
  <Relationship Id="rId16" Type="http://schemas.openxmlformats.org/officeDocument/2006/relationships/ctrlProp" Target="../ctrlProps/ctrlProp369.xml" />
  <Relationship Id="rId29" Type="http://schemas.openxmlformats.org/officeDocument/2006/relationships/ctrlProp" Target="../ctrlProps/ctrlProp382.xml" />
  <Relationship Id="rId11" Type="http://schemas.openxmlformats.org/officeDocument/2006/relationships/ctrlProp" Target="../ctrlProps/ctrlProp364.xml" />
  <Relationship Id="rId24" Type="http://schemas.openxmlformats.org/officeDocument/2006/relationships/ctrlProp" Target="../ctrlProps/ctrlProp377.xml" />
  <Relationship Id="rId32" Type="http://schemas.openxmlformats.org/officeDocument/2006/relationships/ctrlProp" Target="../ctrlProps/ctrlProp385.xml" />
  <Relationship Id="rId37" Type="http://schemas.openxmlformats.org/officeDocument/2006/relationships/ctrlProp" Target="../ctrlProps/ctrlProp390.xml" />
  <Relationship Id="rId40" Type="http://schemas.openxmlformats.org/officeDocument/2006/relationships/ctrlProp" Target="../ctrlProps/ctrlProp393.xml" />
  <Relationship Id="rId45" Type="http://schemas.openxmlformats.org/officeDocument/2006/relationships/ctrlProp" Target="../ctrlProps/ctrlProp398.xml" />
  <Relationship Id="rId53" Type="http://schemas.openxmlformats.org/officeDocument/2006/relationships/comments" Target="../comments8.xml" />
  <Relationship Id="rId5" Type="http://schemas.openxmlformats.org/officeDocument/2006/relationships/ctrlProp" Target="../ctrlProps/ctrlProp358.xml" />
  <Relationship Id="rId10" Type="http://schemas.openxmlformats.org/officeDocument/2006/relationships/ctrlProp" Target="../ctrlProps/ctrlProp363.xml" />
  <Relationship Id="rId19" Type="http://schemas.openxmlformats.org/officeDocument/2006/relationships/ctrlProp" Target="../ctrlProps/ctrlProp372.xml" />
  <Relationship Id="rId31" Type="http://schemas.openxmlformats.org/officeDocument/2006/relationships/ctrlProp" Target="../ctrlProps/ctrlProp384.xml" />
  <Relationship Id="rId44" Type="http://schemas.openxmlformats.org/officeDocument/2006/relationships/ctrlProp" Target="../ctrlProps/ctrlProp397.xml" />
  <Relationship Id="rId52" Type="http://schemas.openxmlformats.org/officeDocument/2006/relationships/ctrlProp" Target="../ctrlProps/ctrlProp405.xml" />
  <Relationship Id="rId4" Type="http://schemas.openxmlformats.org/officeDocument/2006/relationships/ctrlProp" Target="../ctrlProps/ctrlProp357.xml" />
  <Relationship Id="rId9" Type="http://schemas.openxmlformats.org/officeDocument/2006/relationships/ctrlProp" Target="../ctrlProps/ctrlProp362.xml" />
  <Relationship Id="rId14" Type="http://schemas.openxmlformats.org/officeDocument/2006/relationships/ctrlProp" Target="../ctrlProps/ctrlProp367.xml" />
  <Relationship Id="rId22" Type="http://schemas.openxmlformats.org/officeDocument/2006/relationships/ctrlProp" Target="../ctrlProps/ctrlProp375.xml" />
  <Relationship Id="rId27" Type="http://schemas.openxmlformats.org/officeDocument/2006/relationships/ctrlProp" Target="../ctrlProps/ctrlProp380.xml" />
  <Relationship Id="rId30" Type="http://schemas.openxmlformats.org/officeDocument/2006/relationships/ctrlProp" Target="../ctrlProps/ctrlProp383.xml" />
  <Relationship Id="rId35" Type="http://schemas.openxmlformats.org/officeDocument/2006/relationships/ctrlProp" Target="../ctrlProps/ctrlProp388.xml" />
  <Relationship Id="rId43" Type="http://schemas.openxmlformats.org/officeDocument/2006/relationships/ctrlProp" Target="../ctrlProps/ctrlProp396.xml" />
  <Relationship Id="rId48" Type="http://schemas.openxmlformats.org/officeDocument/2006/relationships/ctrlProp" Target="../ctrlProps/ctrlProp401.xml" />
  <Relationship Id="rId8" Type="http://schemas.openxmlformats.org/officeDocument/2006/relationships/ctrlProp" Target="../ctrlProps/ctrlProp361.xml" />
  <Relationship Id="rId51" Type="http://schemas.openxmlformats.org/officeDocument/2006/relationships/ctrlProp" Target="../ctrlProps/ctrlProp404.xml" />
  <Relationship Id="rId3" Type="http://schemas.openxmlformats.org/officeDocument/2006/relationships/vmlDrawing" Target="../drawings/vmlDrawing8.vml" />
  <Relationship Id="rId12" Type="http://schemas.openxmlformats.org/officeDocument/2006/relationships/ctrlProp" Target="../ctrlProps/ctrlProp365.xml" />
  <Relationship Id="rId17" Type="http://schemas.openxmlformats.org/officeDocument/2006/relationships/ctrlProp" Target="../ctrlProps/ctrlProp370.xml" />
  <Relationship Id="rId25" Type="http://schemas.openxmlformats.org/officeDocument/2006/relationships/ctrlProp" Target="../ctrlProps/ctrlProp378.xml" />
  <Relationship Id="rId33" Type="http://schemas.openxmlformats.org/officeDocument/2006/relationships/ctrlProp" Target="../ctrlProps/ctrlProp386.xml" />
  <Relationship Id="rId38" Type="http://schemas.openxmlformats.org/officeDocument/2006/relationships/ctrlProp" Target="../ctrlProps/ctrlProp391.xml" />
  <Relationship Id="rId46" Type="http://schemas.openxmlformats.org/officeDocument/2006/relationships/ctrlProp" Target="../ctrlProps/ctrlProp399.xml" />
  <Relationship Id="rId20" Type="http://schemas.openxmlformats.org/officeDocument/2006/relationships/ctrlProp" Target="../ctrlProps/ctrlProp373.xml" />
  <Relationship Id="rId41" Type="http://schemas.openxmlformats.org/officeDocument/2006/relationships/ctrlProp" Target="../ctrlProps/ctrlProp394.xml" />
  <Relationship Id="rId6" Type="http://schemas.openxmlformats.org/officeDocument/2006/relationships/ctrlProp" Target="../ctrlProps/ctrlProp359.xml" />
  <Relationship Id="rId15" Type="http://schemas.openxmlformats.org/officeDocument/2006/relationships/ctrlProp" Target="../ctrlProps/ctrlProp368.xml" />
  <Relationship Id="rId23" Type="http://schemas.openxmlformats.org/officeDocument/2006/relationships/ctrlProp" Target="../ctrlProps/ctrlProp376.xml" />
  <Relationship Id="rId28" Type="http://schemas.openxmlformats.org/officeDocument/2006/relationships/ctrlProp" Target="../ctrlProps/ctrlProp381.xml" />
  <Relationship Id="rId36" Type="http://schemas.openxmlformats.org/officeDocument/2006/relationships/ctrlProp" Target="../ctrlProps/ctrlProp389.xml" />
  <Relationship Id="rId49" Type="http://schemas.openxmlformats.org/officeDocument/2006/relationships/ctrlProp" Target="../ctrlProps/ctrlProp402.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5.xml" />
  <Relationship Id="rId18" Type="http://schemas.openxmlformats.org/officeDocument/2006/relationships/ctrlProp" Target="../ctrlProps/ctrlProp420.xml" />
  <Relationship Id="rId26" Type="http://schemas.openxmlformats.org/officeDocument/2006/relationships/ctrlProp" Target="../ctrlProps/ctrlProp428.xml" />
  <Relationship Id="rId39" Type="http://schemas.openxmlformats.org/officeDocument/2006/relationships/ctrlProp" Target="../ctrlProps/ctrlProp441.xml" />
  <Relationship Id="rId21" Type="http://schemas.openxmlformats.org/officeDocument/2006/relationships/ctrlProp" Target="../ctrlProps/ctrlProp423.xml" />
  <Relationship Id="rId34" Type="http://schemas.openxmlformats.org/officeDocument/2006/relationships/ctrlProp" Target="../ctrlProps/ctrlProp436.xml" />
  <Relationship Id="rId42" Type="http://schemas.openxmlformats.org/officeDocument/2006/relationships/ctrlProp" Target="../ctrlProps/ctrlProp444.xml" />
  <Relationship Id="rId47" Type="http://schemas.openxmlformats.org/officeDocument/2006/relationships/ctrlProp" Target="../ctrlProps/ctrlProp449.xml" />
  <Relationship Id="rId50" Type="http://schemas.openxmlformats.org/officeDocument/2006/relationships/ctrlProp" Target="../ctrlProps/ctrlProp452.xml" />
  <Relationship Id="rId7" Type="http://schemas.openxmlformats.org/officeDocument/2006/relationships/ctrlProp" Target="../ctrlProps/ctrlProp409.xml" />
  <Relationship Id="rId2" Type="http://schemas.openxmlformats.org/officeDocument/2006/relationships/drawing" Target="../drawings/drawing9.xml" />
  <Relationship Id="rId16" Type="http://schemas.openxmlformats.org/officeDocument/2006/relationships/ctrlProp" Target="../ctrlProps/ctrlProp418.xml" />
  <Relationship Id="rId29" Type="http://schemas.openxmlformats.org/officeDocument/2006/relationships/ctrlProp" Target="../ctrlProps/ctrlProp431.xml" />
  <Relationship Id="rId11" Type="http://schemas.openxmlformats.org/officeDocument/2006/relationships/ctrlProp" Target="../ctrlProps/ctrlProp413.xml" />
  <Relationship Id="rId24" Type="http://schemas.openxmlformats.org/officeDocument/2006/relationships/ctrlProp" Target="../ctrlProps/ctrlProp426.xml" />
  <Relationship Id="rId32" Type="http://schemas.openxmlformats.org/officeDocument/2006/relationships/ctrlProp" Target="../ctrlProps/ctrlProp434.xml" />
  <Relationship Id="rId37" Type="http://schemas.openxmlformats.org/officeDocument/2006/relationships/ctrlProp" Target="../ctrlProps/ctrlProp439.xml" />
  <Relationship Id="rId40" Type="http://schemas.openxmlformats.org/officeDocument/2006/relationships/ctrlProp" Target="../ctrlProps/ctrlProp442.xml" />
  <Relationship Id="rId45" Type="http://schemas.openxmlformats.org/officeDocument/2006/relationships/ctrlProp" Target="../ctrlProps/ctrlProp447.xml" />
  <Relationship Id="rId53" Type="http://schemas.openxmlformats.org/officeDocument/2006/relationships/comments" Target="../comments9.xml" />
  <Relationship Id="rId5" Type="http://schemas.openxmlformats.org/officeDocument/2006/relationships/ctrlProp" Target="../ctrlProps/ctrlProp407.xml" />
  <Relationship Id="rId10" Type="http://schemas.openxmlformats.org/officeDocument/2006/relationships/ctrlProp" Target="../ctrlProps/ctrlProp412.xml" />
  <Relationship Id="rId19" Type="http://schemas.openxmlformats.org/officeDocument/2006/relationships/ctrlProp" Target="../ctrlProps/ctrlProp421.xml" />
  <Relationship Id="rId31" Type="http://schemas.openxmlformats.org/officeDocument/2006/relationships/ctrlProp" Target="../ctrlProps/ctrlProp433.xml" />
  <Relationship Id="rId44" Type="http://schemas.openxmlformats.org/officeDocument/2006/relationships/ctrlProp" Target="../ctrlProps/ctrlProp446.xml" />
  <Relationship Id="rId52" Type="http://schemas.openxmlformats.org/officeDocument/2006/relationships/ctrlProp" Target="../ctrlProps/ctrlProp454.xml" />
  <Relationship Id="rId4" Type="http://schemas.openxmlformats.org/officeDocument/2006/relationships/ctrlProp" Target="../ctrlProps/ctrlProp406.xml" />
  <Relationship Id="rId9" Type="http://schemas.openxmlformats.org/officeDocument/2006/relationships/ctrlProp" Target="../ctrlProps/ctrlProp411.xml" />
  <Relationship Id="rId14" Type="http://schemas.openxmlformats.org/officeDocument/2006/relationships/ctrlProp" Target="../ctrlProps/ctrlProp416.xml" />
  <Relationship Id="rId22" Type="http://schemas.openxmlformats.org/officeDocument/2006/relationships/ctrlProp" Target="../ctrlProps/ctrlProp424.xml" />
  <Relationship Id="rId27" Type="http://schemas.openxmlformats.org/officeDocument/2006/relationships/ctrlProp" Target="../ctrlProps/ctrlProp429.xml" />
  <Relationship Id="rId30" Type="http://schemas.openxmlformats.org/officeDocument/2006/relationships/ctrlProp" Target="../ctrlProps/ctrlProp432.xml" />
  <Relationship Id="rId35" Type="http://schemas.openxmlformats.org/officeDocument/2006/relationships/ctrlProp" Target="../ctrlProps/ctrlProp437.xml" />
  <Relationship Id="rId43" Type="http://schemas.openxmlformats.org/officeDocument/2006/relationships/ctrlProp" Target="../ctrlProps/ctrlProp445.xml" />
  <Relationship Id="rId48" Type="http://schemas.openxmlformats.org/officeDocument/2006/relationships/ctrlProp" Target="../ctrlProps/ctrlProp450.xml" />
  <Relationship Id="rId8" Type="http://schemas.openxmlformats.org/officeDocument/2006/relationships/ctrlProp" Target="../ctrlProps/ctrlProp410.xml" />
  <Relationship Id="rId51" Type="http://schemas.openxmlformats.org/officeDocument/2006/relationships/ctrlProp" Target="../ctrlProps/ctrlProp453.xml" />
  <Relationship Id="rId3" Type="http://schemas.openxmlformats.org/officeDocument/2006/relationships/vmlDrawing" Target="../drawings/vmlDrawing9.vml" />
  <Relationship Id="rId12" Type="http://schemas.openxmlformats.org/officeDocument/2006/relationships/ctrlProp" Target="../ctrlProps/ctrlProp414.xml" />
  <Relationship Id="rId17" Type="http://schemas.openxmlformats.org/officeDocument/2006/relationships/ctrlProp" Target="../ctrlProps/ctrlProp419.xml" />
  <Relationship Id="rId25" Type="http://schemas.openxmlformats.org/officeDocument/2006/relationships/ctrlProp" Target="../ctrlProps/ctrlProp427.xml" />
  <Relationship Id="rId33" Type="http://schemas.openxmlformats.org/officeDocument/2006/relationships/ctrlProp" Target="../ctrlProps/ctrlProp435.xml" />
  <Relationship Id="rId38" Type="http://schemas.openxmlformats.org/officeDocument/2006/relationships/ctrlProp" Target="../ctrlProps/ctrlProp440.xml" />
  <Relationship Id="rId46" Type="http://schemas.openxmlformats.org/officeDocument/2006/relationships/ctrlProp" Target="../ctrlProps/ctrlProp448.xml" />
  <Relationship Id="rId20" Type="http://schemas.openxmlformats.org/officeDocument/2006/relationships/ctrlProp" Target="../ctrlProps/ctrlProp422.xml" />
  <Relationship Id="rId41" Type="http://schemas.openxmlformats.org/officeDocument/2006/relationships/ctrlProp" Target="../ctrlProps/ctrlProp443.xml" />
  <Relationship Id="rId6" Type="http://schemas.openxmlformats.org/officeDocument/2006/relationships/ctrlProp" Target="../ctrlProps/ctrlProp408.xml" />
  <Relationship Id="rId15" Type="http://schemas.openxmlformats.org/officeDocument/2006/relationships/ctrlProp" Target="../ctrlProps/ctrlProp417.xml" />
  <Relationship Id="rId23" Type="http://schemas.openxmlformats.org/officeDocument/2006/relationships/ctrlProp" Target="../ctrlProps/ctrlProp425.xml" />
  <Relationship Id="rId28" Type="http://schemas.openxmlformats.org/officeDocument/2006/relationships/ctrlProp" Target="../ctrlProps/ctrlProp430.xml" />
  <Relationship Id="rId36" Type="http://schemas.openxmlformats.org/officeDocument/2006/relationships/ctrlProp" Target="../ctrlProps/ctrlProp438.xml" />
  <Relationship Id="rId49" Type="http://schemas.openxmlformats.org/officeDocument/2006/relationships/ctrlProp" Target="../ctrlProps/ctrlProp45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zoomScaleNormal="120" zoomScaleSheetLayoutView="100" zoomScalePageLayoutView="64" workbookViewId="0">
      <selection activeCell="C33" sqref="C33:AK33"/>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2204</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2018</v>
      </c>
      <c r="C8" s="974"/>
      <c r="D8" s="974"/>
      <c r="E8" s="974"/>
      <c r="F8" s="974"/>
      <c r="G8" s="975"/>
      <c r="H8" s="166" t="s">
        <v>2182</v>
      </c>
      <c r="I8" s="540"/>
      <c r="J8" s="540"/>
      <c r="K8" s="167" t="s">
        <v>2184</v>
      </c>
      <c r="L8" s="540"/>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2019</v>
      </c>
      <c r="C12" s="961"/>
      <c r="D12" s="961"/>
      <c r="E12" s="961"/>
      <c r="F12" s="961"/>
      <c r="G12" s="962"/>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2020</v>
      </c>
      <c r="C13" s="965"/>
      <c r="D13" s="965"/>
      <c r="E13" s="965"/>
      <c r="F13" s="965"/>
      <c r="G13" s="965"/>
      <c r="H13" s="966" t="s">
        <v>24</v>
      </c>
      <c r="I13" s="965"/>
      <c r="J13" s="965"/>
      <c r="K13" s="965"/>
      <c r="L13" s="967"/>
      <c r="M13" s="968"/>
      <c r="N13" s="968"/>
      <c r="O13" s="968"/>
      <c r="P13" s="968"/>
      <c r="Q13" s="968"/>
      <c r="R13" s="968"/>
      <c r="S13" s="968"/>
      <c r="T13" s="968"/>
      <c r="U13" s="969"/>
      <c r="V13" s="970" t="s">
        <v>2183</v>
      </c>
      <c r="W13" s="971"/>
      <c r="X13" s="971"/>
      <c r="Y13" s="966"/>
      <c r="Z13" s="972"/>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0</v>
      </c>
      <c r="R18" s="550"/>
      <c r="S18" s="550"/>
      <c r="T18" s="550"/>
      <c r="U18" s="550"/>
      <c r="V18" s="55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2073</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2074</v>
      </c>
      <c r="D21" s="548"/>
      <c r="E21" s="548"/>
      <c r="F21" s="548"/>
      <c r="G21" s="548"/>
      <c r="H21" s="548"/>
      <c r="I21" s="548"/>
      <c r="J21" s="548"/>
      <c r="K21" s="548"/>
      <c r="L21" s="548"/>
      <c r="M21" s="548"/>
      <c r="N21" s="548"/>
      <c r="O21" s="548"/>
      <c r="P21" s="548"/>
      <c r="Q21" s="549">
        <f>Q18-Q20</f>
        <v>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2146</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2075</v>
      </c>
      <c r="D25" s="547"/>
      <c r="E25" s="547"/>
      <c r="F25" s="547"/>
      <c r="G25" s="547"/>
      <c r="H25" s="547"/>
      <c r="I25" s="547"/>
      <c r="J25" s="547"/>
      <c r="K25" s="547"/>
      <c r="L25" s="547"/>
      <c r="M25" s="547"/>
      <c r="N25" s="547"/>
      <c r="O25" s="547"/>
      <c r="P25" s="564"/>
      <c r="Q25" s="944">
        <f>Q19-Q20</f>
        <v>0</v>
      </c>
      <c r="R25" s="945"/>
      <c r="S25" s="945"/>
      <c r="T25" s="945"/>
      <c r="U25" s="945"/>
      <c r="V25" s="945"/>
      <c r="W25" s="176" t="s">
        <v>31</v>
      </c>
      <c r="X25" s="72" t="s">
        <v>38</v>
      </c>
      <c r="Y25" s="709" t="str">
        <f>IFERROR(IF(Q25&lt;=0,"",IF(Q26&gt;=Q25,"○","△")),"")</f>
        <v/>
      </c>
      <c r="Z25" s="72" t="s">
        <v>38</v>
      </c>
      <c r="AA25" s="552" t="str">
        <f>IFERROR(IF(Y25="△",IF(Q28&gt;=Q25,"○","△"),""),"")</f>
        <v/>
      </c>
      <c r="AB25" s="155"/>
      <c r="AC25" s="155"/>
      <c r="AD25" s="155"/>
      <c r="AE25" s="155"/>
      <c r="AF25" s="155"/>
      <c r="AG25" s="155"/>
      <c r="AH25" s="155"/>
      <c r="AI25" s="155"/>
      <c r="AJ25" s="155"/>
      <c r="AK25" s="155"/>
      <c r="AL25" s="155"/>
    </row>
    <row r="26" spans="1:55" ht="37.5" customHeight="1" thickBot="1">
      <c r="A26" s="155"/>
      <c r="B26" s="184" t="s">
        <v>44</v>
      </c>
      <c r="C26" s="547" t="s">
        <v>2147</v>
      </c>
      <c r="D26" s="547"/>
      <c r="E26" s="547"/>
      <c r="F26" s="547"/>
      <c r="G26" s="547"/>
      <c r="H26" s="547"/>
      <c r="I26" s="547"/>
      <c r="J26" s="547"/>
      <c r="K26" s="547"/>
      <c r="L26" s="547"/>
      <c r="M26" s="547"/>
      <c r="N26" s="547"/>
      <c r="O26" s="547"/>
      <c r="P26" s="564"/>
      <c r="Q26" s="557"/>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2076</v>
      </c>
      <c r="D27" s="547"/>
      <c r="E27" s="547"/>
      <c r="F27" s="547"/>
      <c r="G27" s="547"/>
      <c r="H27" s="547"/>
      <c r="I27" s="547"/>
      <c r="J27" s="547"/>
      <c r="K27" s="547"/>
      <c r="L27" s="547"/>
      <c r="M27" s="547"/>
      <c r="N27" s="547"/>
      <c r="O27" s="547"/>
      <c r="P27" s="564"/>
      <c r="Q27" s="557"/>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2148</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2077</v>
      </c>
      <c r="D28" s="547"/>
      <c r="E28" s="547"/>
      <c r="F28" s="547"/>
      <c r="G28" s="547"/>
      <c r="H28" s="547"/>
      <c r="I28" s="547"/>
      <c r="J28" s="547"/>
      <c r="K28" s="547"/>
      <c r="L28" s="547"/>
      <c r="M28" s="547"/>
      <c r="N28" s="547"/>
      <c r="O28" s="547"/>
      <c r="P28" s="564"/>
      <c r="Q28" s="940">
        <f>Q26+Q27</f>
        <v>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2194</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2205</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2206</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2207</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2078</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2149</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c r="R43" s="932"/>
      <c r="S43" s="196" t="s">
        <v>53</v>
      </c>
      <c r="T43" s="933"/>
      <c r="U43" s="934"/>
      <c r="V43" s="197" t="s">
        <v>54</v>
      </c>
      <c r="W43" s="935" t="s">
        <v>55</v>
      </c>
      <c r="X43" s="935"/>
      <c r="Y43" s="935" t="s">
        <v>52</v>
      </c>
      <c r="Z43" s="936"/>
      <c r="AA43" s="933"/>
      <c r="AB43" s="934"/>
      <c r="AC43" s="198" t="s">
        <v>53</v>
      </c>
      <c r="AD43" s="933"/>
      <c r="AE43" s="934"/>
      <c r="AF43" s="197" t="s">
        <v>54</v>
      </c>
      <c r="AG43" s="197" t="s">
        <v>56</v>
      </c>
      <c r="AH43" s="197" t="str">
        <f>IF(Q43&gt;=1,(AA43*12+AD43)-(Q43*12+T43)+1,"")</f>
        <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2009</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2009</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2081</v>
      </c>
      <c r="AR49" s="69" t="b">
        <v>0</v>
      </c>
      <c r="AS49" s="736" t="s">
        <v>2079</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2082</v>
      </c>
      <c r="AO50" s="736"/>
      <c r="AP50" s="736"/>
      <c r="AR50" s="69" t="b">
        <v>0</v>
      </c>
      <c r="AS50" s="736" t="s">
        <v>2080</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0</v>
      </c>
      <c r="AN52" s="736" t="s">
        <v>62</v>
      </c>
      <c r="AO52" s="736"/>
      <c r="AP52" s="736"/>
      <c r="AR52" s="69" t="b">
        <v>0</v>
      </c>
      <c r="AS52" s="736" t="s">
        <v>2083</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736" t="s">
        <v>63</v>
      </c>
      <c r="AO53" s="736"/>
      <c r="AP53" s="736"/>
      <c r="AQ53" s="157"/>
      <c r="AR53" s="69" t="b">
        <v>0</v>
      </c>
      <c r="AS53" s="736" t="s">
        <v>76</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c r="N54" s="875"/>
      <c r="O54" s="875"/>
      <c r="P54" s="875"/>
      <c r="Q54" s="875"/>
      <c r="R54" s="214" t="s">
        <v>73</v>
      </c>
      <c r="S54" s="875"/>
      <c r="T54" s="8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736" t="s">
        <v>64</v>
      </c>
      <c r="AO54" s="736"/>
      <c r="AP54" s="736"/>
      <c r="AR54" s="69" t="b">
        <v>0</v>
      </c>
      <c r="AS54" s="736" t="s">
        <v>2084</v>
      </c>
      <c r="AT54" s="736"/>
    </row>
    <row r="55" spans="1:59" ht="24.75" customHeight="1">
      <c r="A55" s="155"/>
      <c r="B55" s="876" t="s">
        <v>77</v>
      </c>
      <c r="C55" s="877"/>
      <c r="D55" s="877"/>
      <c r="E55" s="878"/>
      <c r="F55" s="882"/>
      <c r="G55" s="884" t="s">
        <v>78</v>
      </c>
      <c r="H55" s="885"/>
      <c r="I55" s="886"/>
      <c r="J55" s="884" t="s">
        <v>79</v>
      </c>
      <c r="K55" s="885"/>
      <c r="L55" s="885"/>
      <c r="M55" s="890"/>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2232</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2085</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80</v>
      </c>
      <c r="D60" s="861"/>
      <c r="E60" s="861"/>
      <c r="F60" s="861"/>
      <c r="G60" s="861"/>
      <c r="H60" s="861"/>
      <c r="I60" s="861"/>
      <c r="J60" s="861"/>
      <c r="K60" s="861"/>
      <c r="L60" s="861"/>
      <c r="M60" s="861"/>
      <c r="N60" s="861"/>
      <c r="O60" s="861"/>
      <c r="P60" s="861"/>
      <c r="Q60" s="861"/>
      <c r="R60" s="861"/>
      <c r="S60" s="862"/>
      <c r="T60" s="863">
        <f>SUM('別紙様式6-2 事業所個票１:事業所個票10'!$BN$51)</f>
        <v>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2086</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81</v>
      </c>
      <c r="D61" s="869"/>
      <c r="E61" s="869"/>
      <c r="F61" s="869"/>
      <c r="G61" s="869"/>
      <c r="H61" s="869"/>
      <c r="I61" s="869"/>
      <c r="J61" s="869"/>
      <c r="K61" s="869"/>
      <c r="L61" s="869"/>
      <c r="M61" s="869"/>
      <c r="N61" s="869"/>
      <c r="O61" s="869"/>
      <c r="P61" s="869"/>
      <c r="Q61" s="869"/>
      <c r="R61" s="869"/>
      <c r="S61" s="870"/>
      <c r="T61" s="871"/>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2150</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2151</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84</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2152</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2153</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85</v>
      </c>
      <c r="AF68" s="238" t="s">
        <v>69</v>
      </c>
      <c r="AG68" s="155" t="s">
        <v>38</v>
      </c>
      <c r="AH68" s="183" t="str">
        <f>IF(T67=0,"",(IF(AB68&gt;=200/3,"○","×")))</f>
        <v/>
      </c>
      <c r="AI68" s="221"/>
      <c r="AJ68" s="221"/>
      <c r="AK68" s="221"/>
      <c r="AL68" s="155"/>
      <c r="AM68" s="648" t="s">
        <v>2154</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2155</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86</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89" t="s">
        <v>2156</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0</v>
      </c>
      <c r="AN74" s="736" t="s">
        <v>2087</v>
      </c>
      <c r="AO74" s="736"/>
      <c r="AP74" s="736"/>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2157</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
      </c>
      <c r="AA75" s="251"/>
      <c r="AB75" s="251"/>
      <c r="AC75" s="251"/>
      <c r="AD75" s="251"/>
      <c r="AE75" s="251"/>
      <c r="AF75" s="251"/>
      <c r="AG75" s="251"/>
      <c r="AH75" s="251"/>
      <c r="AI75" s="251"/>
      <c r="AJ75" s="251"/>
      <c r="AK75" s="251"/>
      <c r="AL75" s="251"/>
      <c r="AM75" s="648" t="s">
        <v>83</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838" t="s">
        <v>2231</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88</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89</v>
      </c>
      <c r="D80" s="694"/>
      <c r="E80" s="694"/>
      <c r="F80" s="694"/>
      <c r="G80" s="694"/>
      <c r="H80" s="694"/>
      <c r="I80" s="694"/>
      <c r="J80" s="694"/>
      <c r="K80" s="694"/>
      <c r="L80" s="694"/>
      <c r="M80" s="694"/>
      <c r="N80" s="694"/>
      <c r="O80" s="694"/>
      <c r="P80" s="694"/>
      <c r="Q80" s="694"/>
      <c r="R80" s="694"/>
      <c r="S80" s="694"/>
      <c r="T80" s="695"/>
      <c r="U80" s="840">
        <f>U81+U86</f>
        <v>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2233</v>
      </c>
      <c r="D81" s="806"/>
      <c r="E81" s="810" t="s">
        <v>90</v>
      </c>
      <c r="F81" s="811"/>
      <c r="G81" s="811"/>
      <c r="H81" s="811"/>
      <c r="I81" s="811"/>
      <c r="J81" s="811"/>
      <c r="K81" s="811"/>
      <c r="L81" s="811"/>
      <c r="M81" s="811"/>
      <c r="N81" s="811"/>
      <c r="O81" s="811"/>
      <c r="P81" s="811"/>
      <c r="Q81" s="811"/>
      <c r="R81" s="811"/>
      <c r="S81" s="811"/>
      <c r="T81" s="812"/>
      <c r="U81" s="816"/>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0</v>
      </c>
      <c r="AD82" s="823"/>
      <c r="AE82" s="824"/>
      <c r="AF82" s="828" t="s">
        <v>85</v>
      </c>
      <c r="AG82" s="828" t="s">
        <v>69</v>
      </c>
      <c r="AH82" s="779" t="s">
        <v>38</v>
      </c>
      <c r="AI82" s="552" t="str">
        <f>IF(U81=0,"",IF(AND(AC82&gt;=200/3,AC82&lt;=100),"○","×"))</f>
        <v/>
      </c>
      <c r="AJ82" s="221"/>
      <c r="AK82" s="155"/>
      <c r="AL82" s="221"/>
      <c r="AM82" s="780" t="s">
        <v>2340</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2159</v>
      </c>
      <c r="G83" s="787"/>
      <c r="H83" s="787"/>
      <c r="I83" s="787"/>
      <c r="J83" s="787"/>
      <c r="K83" s="787"/>
      <c r="L83" s="787"/>
      <c r="M83" s="787"/>
      <c r="N83" s="787"/>
      <c r="O83" s="787"/>
      <c r="P83" s="787"/>
      <c r="Q83" s="787"/>
      <c r="R83" s="787"/>
      <c r="S83" s="787"/>
      <c r="T83" s="787"/>
      <c r="U83" s="792"/>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91</v>
      </c>
      <c r="D86" s="804"/>
      <c r="E86" s="810" t="s">
        <v>92</v>
      </c>
      <c r="F86" s="811"/>
      <c r="G86" s="811"/>
      <c r="H86" s="811"/>
      <c r="I86" s="811"/>
      <c r="J86" s="811"/>
      <c r="K86" s="811"/>
      <c r="L86" s="811"/>
      <c r="M86" s="811"/>
      <c r="N86" s="811"/>
      <c r="O86" s="811"/>
      <c r="P86" s="811"/>
      <c r="Q86" s="811"/>
      <c r="R86" s="811"/>
      <c r="S86" s="811"/>
      <c r="T86" s="812"/>
      <c r="U86" s="816"/>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0</v>
      </c>
      <c r="AD87" s="823"/>
      <c r="AE87" s="824"/>
      <c r="AF87" s="828" t="s">
        <v>85</v>
      </c>
      <c r="AG87" s="828" t="s">
        <v>69</v>
      </c>
      <c r="AH87" s="779" t="s">
        <v>38</v>
      </c>
      <c r="AI87" s="552" t="str">
        <f>IF(U86=0,"",IF(AND(AC87&gt;=200/3,AC82&lt;=100),"○","×"))</f>
        <v/>
      </c>
      <c r="AJ87" s="221"/>
      <c r="AK87" s="221"/>
      <c r="AL87" s="221"/>
      <c r="AM87" s="780" t="s">
        <v>2160</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2161</v>
      </c>
      <c r="G88" s="787"/>
      <c r="H88" s="787"/>
      <c r="I88" s="787"/>
      <c r="J88" s="787"/>
      <c r="K88" s="787"/>
      <c r="L88" s="787"/>
      <c r="M88" s="787"/>
      <c r="N88" s="787"/>
      <c r="O88" s="787"/>
      <c r="P88" s="787"/>
      <c r="Q88" s="787"/>
      <c r="R88" s="787"/>
      <c r="S88" s="787"/>
      <c r="T88" s="787"/>
      <c r="U88" s="792"/>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94</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76" t="str">
        <f>IF(SUM('別紙様式6-2 事業所個票１:事業所個票10'!CI4)=0,"該当","")</f>
        <v>該当</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99</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100</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2087</v>
      </c>
      <c r="AO99" s="736"/>
      <c r="AP99" s="736"/>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736" t="s">
        <v>2088</v>
      </c>
      <c r="AO100" s="736"/>
      <c r="AP100" s="736"/>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105</v>
      </c>
      <c r="D103" s="741"/>
      <c r="E103" s="741"/>
      <c r="F103" s="741"/>
      <c r="G103" s="741"/>
      <c r="H103" s="741"/>
      <c r="I103" s="741"/>
      <c r="J103" s="741"/>
      <c r="K103" s="741"/>
      <c r="L103" s="224"/>
      <c r="M103" s="702"/>
      <c r="N103" s="703"/>
      <c r="O103" s="773" t="s">
        <v>2234</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2010</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106</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107</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59"/>
      <c r="C107" s="280" t="s">
        <v>101</v>
      </c>
      <c r="D107" s="760" t="s">
        <v>2208</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2087</v>
      </c>
      <c r="AO107" s="736"/>
      <c r="AP107" s="736"/>
      <c r="AQ107" s="157"/>
      <c r="AR107" s="69" t="b">
        <v>0</v>
      </c>
      <c r="AS107" s="736" t="s">
        <v>2089</v>
      </c>
      <c r="AT107" s="736"/>
      <c r="AU107" s="736"/>
    </row>
    <row r="108" spans="1:55" s="165" customFormat="1" ht="25.5" customHeight="1" thickBot="1">
      <c r="A108" s="164"/>
      <c r="B108" s="759"/>
      <c r="C108" s="711"/>
      <c r="D108" s="713" t="s">
        <v>108</v>
      </c>
      <c r="E108" s="714"/>
      <c r="F108" s="714"/>
      <c r="G108" s="714"/>
      <c r="H108" s="746"/>
      <c r="I108" s="748" t="s">
        <v>32</v>
      </c>
      <c r="J108" s="750" t="s">
        <v>2228</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0</v>
      </c>
      <c r="AN108" s="736" t="s">
        <v>2088</v>
      </c>
      <c r="AO108" s="736"/>
      <c r="AP108" s="736"/>
      <c r="AQ108" s="301"/>
      <c r="AR108" s="69" t="b">
        <v>0</v>
      </c>
      <c r="AS108" s="736" t="s">
        <v>2090</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2341</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2162</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109</v>
      </c>
      <c r="K110" s="303"/>
      <c r="L110" s="303"/>
      <c r="M110" s="303"/>
      <c r="N110" s="303"/>
      <c r="O110" s="303"/>
      <c r="P110" s="303"/>
      <c r="Q110" s="303"/>
      <c r="R110" s="303"/>
      <c r="S110" s="768" t="s">
        <v>110</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2342</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2163</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2164</v>
      </c>
      <c r="D114" s="741"/>
      <c r="E114" s="741"/>
      <c r="F114" s="741"/>
      <c r="G114" s="741"/>
      <c r="H114" s="741"/>
      <c r="I114" s="741"/>
      <c r="J114" s="741"/>
      <c r="K114" s="741"/>
      <c r="L114" s="224"/>
      <c r="M114" s="702"/>
      <c r="N114" s="703"/>
      <c r="O114" s="742" t="s">
        <v>111</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2011</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112</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736" t="s">
        <v>2089</v>
      </c>
      <c r="AT117" s="736"/>
      <c r="AU117" s="736"/>
    </row>
    <row r="118" spans="1:55" s="165" customFormat="1" ht="20.25" customHeight="1" thickBot="1">
      <c r="A118" s="164"/>
      <c r="B118" s="702"/>
      <c r="C118" s="703"/>
      <c r="D118" s="737" t="s">
        <v>107</v>
      </c>
      <c r="E118" s="737"/>
      <c r="F118" s="737"/>
      <c r="G118" s="737"/>
      <c r="H118" s="737"/>
      <c r="I118" s="737"/>
      <c r="J118" s="737"/>
      <c r="K118" s="737"/>
      <c r="L118" s="737"/>
      <c r="M118" s="737"/>
      <c r="N118" s="737"/>
      <c r="O118" s="737"/>
      <c r="P118" s="737"/>
      <c r="Q118" s="738"/>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736" t="s">
        <v>2087</v>
      </c>
      <c r="AO118" s="736"/>
      <c r="AP118" s="736"/>
      <c r="AR118" s="69" t="b">
        <v>0</v>
      </c>
      <c r="AS118" s="736" t="s">
        <v>2090</v>
      </c>
      <c r="AT118" s="736"/>
      <c r="AU118" s="736"/>
    </row>
    <row r="119" spans="1:55" s="165" customFormat="1" ht="28.5" customHeight="1" thickBot="1">
      <c r="A119" s="164"/>
      <c r="B119" s="280" t="s">
        <v>101</v>
      </c>
      <c r="C119" s="739" t="s">
        <v>2210</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2088</v>
      </c>
      <c r="AO119" s="736"/>
      <c r="AP119" s="736"/>
      <c r="AR119" s="69" t="b">
        <v>0</v>
      </c>
      <c r="AS119" s="736" t="s">
        <v>2091</v>
      </c>
      <c r="AT119" s="736"/>
      <c r="AU119" s="736"/>
    </row>
    <row r="120" spans="1:55" s="165" customFormat="1" ht="25.5" customHeight="1">
      <c r="A120" s="164"/>
      <c r="B120" s="711"/>
      <c r="C120" s="713" t="s">
        <v>114</v>
      </c>
      <c r="D120" s="714"/>
      <c r="E120" s="714"/>
      <c r="F120" s="714"/>
      <c r="G120" s="316"/>
      <c r="H120" s="317" t="s">
        <v>32</v>
      </c>
      <c r="I120" s="719" t="s">
        <v>115</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2165</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116</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117</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102</v>
      </c>
      <c r="C123" s="698" t="s">
        <v>2209</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2166</v>
      </c>
      <c r="C125" s="701"/>
      <c r="D125" s="701"/>
      <c r="E125" s="701"/>
      <c r="F125" s="701"/>
      <c r="G125" s="701"/>
      <c r="H125" s="701"/>
      <c r="I125" s="701"/>
      <c r="J125" s="701"/>
      <c r="K125" s="701"/>
      <c r="L125" s="224"/>
      <c r="M125" s="702"/>
      <c r="N125" s="703"/>
      <c r="O125" s="704" t="s">
        <v>118</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2012</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119</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121</v>
      </c>
      <c r="C129" s="928"/>
      <c r="D129" s="928"/>
      <c r="E129" s="928"/>
      <c r="F129" s="928"/>
      <c r="G129" s="928"/>
      <c r="H129" s="928"/>
      <c r="I129" s="928"/>
      <c r="J129" s="928"/>
      <c r="K129" s="928"/>
      <c r="L129" s="706" t="s">
        <v>2176</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2178</v>
      </c>
      <c r="AD129" s="709" t="str">
        <f>IF(AB130=0,"",IF(AB129&gt;=AB130,"○","×"))</f>
        <v/>
      </c>
      <c r="AE129" s="155"/>
      <c r="AF129" s="155"/>
      <c r="AG129" s="155"/>
      <c r="AH129" s="155"/>
      <c r="AI129" s="155"/>
      <c r="AJ129" s="155"/>
      <c r="AK129" s="155"/>
      <c r="AL129" s="155"/>
      <c r="AM129" s="326" t="str">
        <f>IF(OR(AD129="×",AD131="×"),"×","")</f>
        <v/>
      </c>
    </row>
    <row r="130" spans="1:56" ht="24.75" customHeight="1" thickBot="1">
      <c r="A130" s="155"/>
      <c r="B130" s="958"/>
      <c r="C130" s="959"/>
      <c r="D130" s="959"/>
      <c r="E130" s="959"/>
      <c r="F130" s="959"/>
      <c r="G130" s="959"/>
      <c r="H130" s="959"/>
      <c r="I130" s="959"/>
      <c r="J130" s="959"/>
      <c r="K130" s="959"/>
      <c r="L130" s="706" t="s">
        <v>2177</v>
      </c>
      <c r="M130" s="706"/>
      <c r="N130" s="706"/>
      <c r="O130" s="706"/>
      <c r="P130" s="706"/>
      <c r="Q130" s="706"/>
      <c r="R130" s="706"/>
      <c r="S130" s="706"/>
      <c r="T130" s="706"/>
      <c r="U130" s="706"/>
      <c r="V130" s="706"/>
      <c r="W130" s="706"/>
      <c r="X130" s="706"/>
      <c r="Y130" s="706"/>
      <c r="Z130" s="706"/>
      <c r="AA130" s="707"/>
      <c r="AB130" s="325">
        <f>SUM('別紙様式6-2 事業所個票１:事業所個票10'!CI6)</f>
        <v>0</v>
      </c>
      <c r="AC130" s="708"/>
      <c r="AD130" s="710"/>
      <c r="AE130" s="155"/>
      <c r="AF130" s="155"/>
      <c r="AG130" s="155"/>
      <c r="AH130" s="155"/>
      <c r="AI130" s="155"/>
      <c r="AJ130" s="155"/>
      <c r="AK130" s="155"/>
      <c r="AL130" s="155"/>
    </row>
    <row r="131" spans="1:56" ht="24.75" customHeight="1" thickBot="1">
      <c r="A131" s="155"/>
      <c r="B131" s="651" t="s">
        <v>2167</v>
      </c>
      <c r="C131" s="652"/>
      <c r="D131" s="652"/>
      <c r="E131" s="652"/>
      <c r="F131" s="652"/>
      <c r="G131" s="652"/>
      <c r="H131" s="652"/>
      <c r="I131" s="652"/>
      <c r="J131" s="652"/>
      <c r="K131" s="652"/>
      <c r="L131" s="706" t="s">
        <v>2176</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2178</v>
      </c>
      <c r="AD131" s="709" t="str">
        <f>IF(AB132=0,"",IF(AB131&gt;=AB132,"○","×"))</f>
        <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2177</v>
      </c>
      <c r="M132" s="706"/>
      <c r="N132" s="706"/>
      <c r="O132" s="706"/>
      <c r="P132" s="706"/>
      <c r="Q132" s="706"/>
      <c r="R132" s="706"/>
      <c r="S132" s="706"/>
      <c r="T132" s="706"/>
      <c r="U132" s="706"/>
      <c r="V132" s="706"/>
      <c r="W132" s="706"/>
      <c r="X132" s="706"/>
      <c r="Y132" s="706"/>
      <c r="Z132" s="706"/>
      <c r="AA132" s="707"/>
      <c r="AB132" s="325">
        <f>SUM('別紙様式6-2 事業所個票１:事業所個票10'!CI6)</f>
        <v>0</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48" t="s">
        <v>2168</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124</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2171</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126</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127</v>
      </c>
      <c r="C143" s="694"/>
      <c r="D143" s="694"/>
      <c r="E143" s="694"/>
      <c r="F143" s="694"/>
      <c r="G143" s="694"/>
      <c r="H143" s="694"/>
      <c r="I143" s="694"/>
      <c r="J143" s="694"/>
      <c r="K143" s="694"/>
      <c r="L143" s="694"/>
      <c r="M143" s="694"/>
      <c r="N143" s="694"/>
      <c r="O143" s="694"/>
      <c r="P143" s="694"/>
      <c r="Q143" s="695"/>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2179</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128</v>
      </c>
      <c r="C144" s="685"/>
      <c r="D144" s="685"/>
      <c r="E144" s="685"/>
      <c r="F144" s="685"/>
      <c r="G144" s="685"/>
      <c r="H144" s="685"/>
      <c r="I144" s="685"/>
      <c r="J144" s="685"/>
      <c r="K144" s="685"/>
      <c r="L144" s="685"/>
      <c r="M144" s="685"/>
      <c r="N144" s="685"/>
      <c r="O144" s="685"/>
      <c r="P144" s="685"/>
      <c r="Q144" s="686"/>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2180</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129</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該当</v>
      </c>
      <c r="AJ147" s="676"/>
      <c r="AK147" s="677"/>
      <c r="AL147" s="164"/>
    </row>
    <row r="148" spans="1:55" s="165" customFormat="1" ht="24" customHeight="1">
      <c r="A148" s="164"/>
      <c r="B148" s="254" t="s">
        <v>82</v>
      </c>
      <c r="C148" s="674" t="s">
        <v>131</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
      </c>
      <c r="AJ150" s="676"/>
      <c r="AK150" s="677"/>
      <c r="AL150" s="164"/>
    </row>
    <row r="151" spans="1:55" s="165" customFormat="1" ht="39" customHeight="1" thickBot="1">
      <c r="A151" s="164"/>
      <c r="B151" s="254" t="s">
        <v>82</v>
      </c>
      <c r="C151" s="674" t="s">
        <v>2227</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2213</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133</v>
      </c>
      <c r="C153" s="679"/>
      <c r="D153" s="679"/>
      <c r="E153" s="680"/>
      <c r="F153" s="681" t="s">
        <v>134</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34" t="s">
        <v>2013</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135</v>
      </c>
      <c r="C154" s="652"/>
      <c r="D154" s="652"/>
      <c r="E154" s="653"/>
      <c r="F154" s="359"/>
      <c r="G154" s="671" t="s">
        <v>2212</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654"/>
      <c r="C155" s="655"/>
      <c r="D155" s="655"/>
      <c r="E155" s="656"/>
      <c r="F155" s="360"/>
      <c r="G155" s="669" t="s">
        <v>136</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3"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137</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3"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138</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651" t="s">
        <v>139</v>
      </c>
      <c r="C158" s="652"/>
      <c r="D158" s="652"/>
      <c r="E158" s="653"/>
      <c r="F158" s="364"/>
      <c r="G158" s="668" t="s">
        <v>2218</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654"/>
      <c r="C159" s="655"/>
      <c r="D159" s="655"/>
      <c r="E159" s="656"/>
      <c r="F159" s="360"/>
      <c r="G159" s="669" t="s">
        <v>140</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3"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141</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3"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142</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651" t="s">
        <v>143</v>
      </c>
      <c r="C162" s="652"/>
      <c r="D162" s="652"/>
      <c r="E162" s="653"/>
      <c r="F162" s="368"/>
      <c r="G162" s="668" t="s">
        <v>144</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654"/>
      <c r="C163" s="655"/>
      <c r="D163" s="655"/>
      <c r="E163" s="656"/>
      <c r="F163" s="360"/>
      <c r="G163" s="669" t="s">
        <v>145</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3"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146</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3"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657"/>
      <c r="C166" s="658"/>
      <c r="D166" s="658"/>
      <c r="E166" s="659"/>
      <c r="F166" s="362"/>
      <c r="G166" s="665" t="s">
        <v>2211</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651" t="s">
        <v>148</v>
      </c>
      <c r="C167" s="652"/>
      <c r="D167" s="652"/>
      <c r="E167" s="653"/>
      <c r="F167" s="364"/>
      <c r="G167" s="666" t="s">
        <v>2217</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654"/>
      <c r="C168" s="655"/>
      <c r="D168" s="655"/>
      <c r="E168" s="656"/>
      <c r="F168" s="360"/>
      <c r="G168" s="662" t="s">
        <v>149</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3"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150</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3"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151</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651" t="s">
        <v>152</v>
      </c>
      <c r="C171" s="652"/>
      <c r="D171" s="652"/>
      <c r="E171" s="653"/>
      <c r="F171" s="368"/>
      <c r="G171" s="660" t="s">
        <v>153</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654"/>
      <c r="C172" s="655"/>
      <c r="D172" s="655"/>
      <c r="E172" s="656"/>
      <c r="F172" s="360"/>
      <c r="G172" s="662" t="s">
        <v>154</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3" t="b">
        <v>0</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155</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3"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156</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651" t="s">
        <v>157</v>
      </c>
      <c r="C175" s="652"/>
      <c r="D175" s="652"/>
      <c r="E175" s="653"/>
      <c r="F175" s="368"/>
      <c r="G175" s="660" t="s">
        <v>2216</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654"/>
      <c r="C176" s="655"/>
      <c r="D176" s="655"/>
      <c r="E176" s="656"/>
      <c r="F176" s="360"/>
      <c r="G176" s="662" t="s">
        <v>158</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3"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2215</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3"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2214</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159</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627" t="s">
        <v>162</v>
      </c>
      <c r="C182" s="628"/>
      <c r="D182" s="628"/>
      <c r="E182" s="629" t="b">
        <v>0</v>
      </c>
      <c r="F182" s="359"/>
      <c r="G182" s="619" t="s">
        <v>2219</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0</v>
      </c>
      <c r="AN182" s="634" t="s">
        <v>161</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2220</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165</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166</v>
      </c>
      <c r="AF187" s="646"/>
      <c r="AG187" s="646"/>
      <c r="AH187" s="646"/>
      <c r="AI187" s="646"/>
      <c r="AJ187" s="647"/>
      <c r="AK187" s="357" t="str">
        <f>IF(AND(AM188=TRUE,OR(Q20=0,AM189=TRUE),AM190=TRUE,AM191=TRUE,AM192=TRUE,AM193=TRUE),"○","×")</f>
        <v>×</v>
      </c>
      <c r="AL187" s="155"/>
      <c r="AM187" s="648" t="s">
        <v>2014</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167</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168</v>
      </c>
      <c r="AF188" s="622"/>
      <c r="AG188" s="622"/>
      <c r="AH188" s="622"/>
      <c r="AI188" s="622"/>
      <c r="AJ188" s="622"/>
      <c r="AK188" s="623"/>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2236</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168</v>
      </c>
      <c r="AF189" s="612"/>
      <c r="AG189" s="612"/>
      <c r="AH189" s="612"/>
      <c r="AI189" s="612"/>
      <c r="AJ189" s="612"/>
      <c r="AK189" s="613"/>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169</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170</v>
      </c>
      <c r="AF190" s="612"/>
      <c r="AG190" s="612"/>
      <c r="AH190" s="612"/>
      <c r="AI190" s="612"/>
      <c r="AJ190" s="612"/>
      <c r="AK190" s="613"/>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171</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172</v>
      </c>
      <c r="AF191" s="609"/>
      <c r="AG191" s="609"/>
      <c r="AH191" s="609"/>
      <c r="AI191" s="609"/>
      <c r="AJ191" s="609"/>
      <c r="AK191" s="610"/>
      <c r="AL191" s="155"/>
      <c r="AM191" s="69" t="b">
        <v>0</v>
      </c>
    </row>
    <row r="192" spans="1:59" s="165" customFormat="1" ht="23.25" customHeight="1">
      <c r="A192" s="164"/>
      <c r="B192" s="368"/>
      <c r="C192" s="606" t="s">
        <v>173</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174</v>
      </c>
      <c r="AF192" s="612"/>
      <c r="AG192" s="612"/>
      <c r="AH192" s="612"/>
      <c r="AI192" s="612"/>
      <c r="AJ192" s="612"/>
      <c r="AK192" s="613"/>
      <c r="AL192" s="155"/>
      <c r="AM192" s="69" t="b">
        <v>0</v>
      </c>
      <c r="AN192" s="382"/>
      <c r="AO192" s="382"/>
      <c r="AP192" s="382"/>
    </row>
    <row r="193" spans="1:59" s="165" customFormat="1" ht="13.5" customHeight="1" thickBot="1">
      <c r="A193" s="164"/>
      <c r="B193" s="372"/>
      <c r="C193" s="614" t="s">
        <v>175</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176</v>
      </c>
      <c r="AF193" s="617"/>
      <c r="AG193" s="617"/>
      <c r="AH193" s="617"/>
      <c r="AI193" s="617"/>
      <c r="AJ193" s="617"/>
      <c r="AK193" s="61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600" t="s">
        <v>2221</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179</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c r="F201" s="603"/>
      <c r="G201" s="393" t="s">
        <v>73</v>
      </c>
      <c r="H201" s="602"/>
      <c r="I201" s="603"/>
      <c r="J201" s="393" t="s">
        <v>181</v>
      </c>
      <c r="K201" s="602"/>
      <c r="L201" s="603"/>
      <c r="M201" s="393" t="s">
        <v>182</v>
      </c>
      <c r="N201" s="381"/>
      <c r="O201" s="604" t="s">
        <v>20</v>
      </c>
      <c r="P201" s="604"/>
      <c r="Q201" s="604"/>
      <c r="R201" s="605" t="str">
        <f>IF(H7="","",H7)</f>
        <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183</v>
      </c>
      <c r="P202" s="596"/>
      <c r="Q202" s="596"/>
      <c r="R202" s="597" t="s">
        <v>22</v>
      </c>
      <c r="S202" s="597"/>
      <c r="T202" s="598"/>
      <c r="U202" s="598"/>
      <c r="V202" s="598"/>
      <c r="W202" s="598"/>
      <c r="X202" s="598"/>
      <c r="Y202" s="599" t="s">
        <v>23</v>
      </c>
      <c r="Z202" s="599"/>
      <c r="AA202" s="598"/>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187</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188</v>
      </c>
      <c r="C210" s="587" t="s">
        <v>189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190</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191</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192</v>
      </c>
      <c r="C213" s="590" t="s">
        <v>193</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194</v>
      </c>
      <c r="C214" s="593" t="s">
        <v>195</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2226</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188</v>
      </c>
      <c r="C217" s="571" t="s">
        <v>196</v>
      </c>
      <c r="D217" s="572"/>
      <c r="E217" s="572"/>
      <c r="F217" s="572"/>
      <c r="G217" s="572"/>
      <c r="H217" s="572"/>
      <c r="I217" s="573"/>
      <c r="J217" s="574" t="s">
        <v>197</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192</v>
      </c>
      <c r="C218" s="567" t="s">
        <v>198</v>
      </c>
      <c r="D218" s="567"/>
      <c r="E218" s="567"/>
      <c r="F218" s="567"/>
      <c r="G218" s="567"/>
      <c r="H218" s="567"/>
      <c r="I218" s="567"/>
      <c r="J218" s="568" t="s">
        <v>199</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200</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2225</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
      </c>
      <c r="AL220" s="421"/>
      <c r="AM220" s="157"/>
    </row>
    <row r="221" spans="1:60" s="375" customFormat="1" ht="25.5" customHeight="1">
      <c r="A221" s="371"/>
      <c r="B221" s="566"/>
      <c r="C221" s="567"/>
      <c r="D221" s="567"/>
      <c r="E221" s="567"/>
      <c r="F221" s="567"/>
      <c r="G221" s="567"/>
      <c r="H221" s="567"/>
      <c r="I221" s="567"/>
      <c r="J221" s="568" t="s">
        <v>201</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
      </c>
      <c r="AL221" s="421"/>
      <c r="AM221" s="157"/>
    </row>
    <row r="222" spans="1:60" s="375" customFormat="1" ht="48.75" customHeight="1">
      <c r="A222" s="371"/>
      <c r="B222" s="566" t="s">
        <v>194</v>
      </c>
      <c r="C222" s="567" t="s">
        <v>203</v>
      </c>
      <c r="D222" s="567"/>
      <c r="E222" s="567"/>
      <c r="F222" s="567"/>
      <c r="G222" s="567"/>
      <c r="H222" s="567"/>
      <c r="I222" s="567"/>
      <c r="J222" s="568" t="s">
        <v>2224</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2223</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567" t="s">
        <v>204</v>
      </c>
      <c r="D224" s="567"/>
      <c r="E224" s="567"/>
      <c r="F224" s="567"/>
      <c r="G224" s="567"/>
      <c r="H224" s="567"/>
      <c r="I224" s="567"/>
      <c r="J224" s="568" t="s">
        <v>205</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
      </c>
      <c r="AL224" s="155"/>
      <c r="AM224" s="157"/>
    </row>
    <row r="225" spans="1:60" s="165" customFormat="1" ht="36" customHeight="1">
      <c r="A225" s="164"/>
      <c r="B225" s="417" t="s">
        <v>2173</v>
      </c>
      <c r="C225" s="567" t="s">
        <v>206</v>
      </c>
      <c r="D225" s="567"/>
      <c r="E225" s="567"/>
      <c r="F225" s="567"/>
      <c r="G225" s="567"/>
      <c r="H225" s="567"/>
      <c r="I225" s="567"/>
      <c r="J225" s="568" t="s">
        <v>207</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2174</v>
      </c>
      <c r="C226" s="567" t="s">
        <v>209</v>
      </c>
      <c r="D226" s="567"/>
      <c r="E226" s="567"/>
      <c r="F226" s="567"/>
      <c r="G226" s="567"/>
      <c r="H226" s="567"/>
      <c r="I226" s="567"/>
      <c r="J226" s="574" t="s">
        <v>2222</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208</v>
      </c>
      <c r="C227" s="567" t="s">
        <v>210</v>
      </c>
      <c r="D227" s="567"/>
      <c r="E227" s="567"/>
      <c r="F227" s="567"/>
      <c r="G227" s="567"/>
      <c r="H227" s="567"/>
      <c r="I227" s="567"/>
      <c r="J227" s="574" t="s">
        <v>211</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212</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213</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214</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2093</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2331</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election activeCell="V9" sqref="V9:Z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2332</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33" t="s">
        <v>223</v>
      </c>
      <c r="B2" s="1235" t="s">
        <v>2238</v>
      </c>
      <c r="C2" s="1236"/>
      <c r="D2" s="1236"/>
      <c r="E2" s="1237"/>
      <c r="F2" s="1238" t="s">
        <v>2239</v>
      </c>
      <c r="G2" s="1239"/>
      <c r="H2" s="1239"/>
      <c r="I2" s="1233" t="s">
        <v>2240</v>
      </c>
      <c r="J2" s="1240"/>
      <c r="K2" s="1243" t="s">
        <v>2241</v>
      </c>
      <c r="L2" s="1244"/>
      <c r="M2" s="1244"/>
      <c r="N2" s="1244"/>
      <c r="O2" s="1244"/>
      <c r="P2" s="1244"/>
      <c r="Q2" s="1244"/>
      <c r="R2" s="1244"/>
      <c r="S2" s="1244"/>
      <c r="T2" s="1244"/>
      <c r="U2" s="1244"/>
      <c r="V2" s="1244"/>
      <c r="W2" s="1244"/>
      <c r="X2" s="1244"/>
      <c r="Y2" s="1244"/>
      <c r="Z2" s="1244"/>
      <c r="AA2" s="1244"/>
      <c r="AB2" s="1245"/>
      <c r="AC2" s="1230" t="s">
        <v>2242</v>
      </c>
      <c r="AD2" s="447"/>
      <c r="AE2" s="1226" t="s">
        <v>223</v>
      </c>
      <c r="AF2" s="1228" t="s">
        <v>2276</v>
      </c>
      <c r="AH2" s="442" t="s">
        <v>2243</v>
      </c>
      <c r="AI2" s="443" t="s">
        <v>2243</v>
      </c>
      <c r="AK2" s="449" t="s">
        <v>180</v>
      </c>
      <c r="AM2" s="449" t="s">
        <v>16</v>
      </c>
      <c r="AO2" s="450" t="s">
        <v>225</v>
      </c>
      <c r="AQ2" s="1220" t="s">
        <v>2007</v>
      </c>
      <c r="AR2" s="1223" t="s">
        <v>224</v>
      </c>
    </row>
    <row r="3" spans="1:44" ht="51.75" customHeight="1" thickBot="1">
      <c r="A3" s="1234"/>
      <c r="B3" s="1246" t="s">
        <v>227</v>
      </c>
      <c r="C3" s="1247"/>
      <c r="D3" s="1247"/>
      <c r="E3" s="1248"/>
      <c r="F3" s="1249" t="s">
        <v>228</v>
      </c>
      <c r="G3" s="1249"/>
      <c r="H3" s="1249"/>
      <c r="I3" s="1241"/>
      <c r="J3" s="1242"/>
      <c r="K3" s="1250" t="s">
        <v>229</v>
      </c>
      <c r="L3" s="1251"/>
      <c r="M3" s="1251"/>
      <c r="N3" s="1251"/>
      <c r="O3" s="1251"/>
      <c r="P3" s="1251"/>
      <c r="Q3" s="1251"/>
      <c r="R3" s="1251"/>
      <c r="S3" s="1251"/>
      <c r="T3" s="1251"/>
      <c r="U3" s="1251"/>
      <c r="V3" s="1251"/>
      <c r="W3" s="1251"/>
      <c r="X3" s="1251"/>
      <c r="Y3" s="1251"/>
      <c r="Z3" s="1251"/>
      <c r="AA3" s="1251"/>
      <c r="AB3" s="1252"/>
      <c r="AC3" s="1231"/>
      <c r="AD3" s="447"/>
      <c r="AE3" s="1227"/>
      <c r="AF3" s="1229"/>
      <c r="AH3" s="441" t="s">
        <v>2244</v>
      </c>
      <c r="AI3" s="444" t="s">
        <v>2244</v>
      </c>
      <c r="AK3" s="451"/>
      <c r="AM3" s="451"/>
      <c r="AO3" s="452" t="s">
        <v>18</v>
      </c>
      <c r="AQ3" s="1221"/>
      <c r="AR3" s="1224"/>
    </row>
    <row r="4" spans="1:44" ht="41.25" customHeight="1" thickBot="1">
      <c r="A4" s="1234"/>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32"/>
      <c r="AD4" s="447"/>
      <c r="AE4" s="1227"/>
      <c r="AF4" s="1229"/>
      <c r="AH4" s="441" t="s">
        <v>2279</v>
      </c>
      <c r="AI4" s="444" t="s">
        <v>2279</v>
      </c>
      <c r="AO4" s="452" t="s">
        <v>236</v>
      </c>
      <c r="AQ4" s="1222"/>
      <c r="AR4" s="122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5" t="s">
        <v>2238</v>
      </c>
      <c r="C3" s="1254" t="s">
        <v>2239</v>
      </c>
      <c r="D3" s="1254" t="s">
        <v>2240</v>
      </c>
      <c r="E3" s="1254" t="s">
        <v>226</v>
      </c>
      <c r="F3" s="1256" t="s">
        <v>2066</v>
      </c>
      <c r="G3" s="1254" t="s">
        <v>2102</v>
      </c>
      <c r="H3" s="1254"/>
      <c r="I3" s="1254" t="s">
        <v>2103</v>
      </c>
      <c r="J3" s="1254"/>
      <c r="K3" s="1254" t="s">
        <v>2104</v>
      </c>
      <c r="L3" s="1254"/>
      <c r="M3" s="1253" t="s">
        <v>2036</v>
      </c>
      <c r="N3" s="1253" t="s">
        <v>2037</v>
      </c>
      <c r="O3" s="1253" t="s">
        <v>2038</v>
      </c>
      <c r="P3" s="1253" t="s">
        <v>2039</v>
      </c>
      <c r="Q3" s="1253" t="s">
        <v>2040</v>
      </c>
      <c r="R3" s="1253" t="s">
        <v>2041</v>
      </c>
      <c r="S3" s="1253" t="s">
        <v>2042</v>
      </c>
    </row>
    <row r="4" spans="2:19">
      <c r="B4" s="1255"/>
      <c r="C4" s="1254"/>
      <c r="D4" s="1254"/>
      <c r="E4" s="1254"/>
      <c r="F4" s="1257"/>
      <c r="G4" s="1254"/>
      <c r="H4" s="1254"/>
      <c r="I4" s="1254"/>
      <c r="J4" s="1254"/>
      <c r="K4" s="1254"/>
      <c r="L4" s="1254"/>
      <c r="M4" s="1253"/>
      <c r="N4" s="1253"/>
      <c r="O4" s="1253"/>
      <c r="P4" s="1253"/>
      <c r="Q4" s="1253"/>
      <c r="R4" s="1253"/>
      <c r="S4" s="1253"/>
    </row>
    <row r="5" spans="2:19">
      <c r="B5" s="1255"/>
      <c r="C5" s="1254"/>
      <c r="D5" s="1254"/>
      <c r="E5" s="1254"/>
      <c r="F5" s="1258"/>
      <c r="G5" s="1254"/>
      <c r="H5" s="1254"/>
      <c r="I5" s="1254"/>
      <c r="J5" s="1254"/>
      <c r="K5" s="1254"/>
      <c r="L5" s="1254"/>
      <c r="M5" s="1253"/>
      <c r="N5" s="1253"/>
      <c r="O5" s="1253"/>
      <c r="P5" s="1253"/>
      <c r="Q5" s="1253"/>
      <c r="R5" s="1253"/>
      <c r="S5" s="1253"/>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AX4" sqref="AX4:AX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2118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76"/>
      <c r="AR2" s="7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102"/>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103" t="s">
        <v>2110</v>
      </c>
      <c r="F15" s="54">
        <v>4</v>
      </c>
      <c r="G15" s="103" t="s">
        <v>2111</v>
      </c>
      <c r="H15" s="1151" t="s">
        <v>2112</v>
      </c>
      <c r="I15" s="1151"/>
      <c r="J15" s="1164"/>
      <c r="K15" s="54">
        <v>7</v>
      </c>
      <c r="L15" s="103" t="s">
        <v>2110</v>
      </c>
      <c r="M15" s="54">
        <v>3</v>
      </c>
      <c r="N15" s="103" t="s">
        <v>2111</v>
      </c>
      <c r="O15" s="103" t="s">
        <v>2113</v>
      </c>
      <c r="P15" s="104">
        <f>(K15*12+M15)-(D15*12+F15)+1</f>
        <v>12</v>
      </c>
      <c r="Q15" s="1151" t="s">
        <v>2114</v>
      </c>
      <c r="R15" s="1151"/>
      <c r="S15" s="105" t="s">
        <v>69</v>
      </c>
      <c r="U15" s="102"/>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119"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119"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119"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119"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119"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119"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119"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119"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11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119"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11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119"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11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68" t="s">
        <v>2357</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2202</v>
      </c>
      <c r="AT56" s="1174"/>
      <c r="AU56" s="1174"/>
      <c r="AV56" s="1174"/>
      <c r="AW56" s="1174" t="s">
        <v>2201</v>
      </c>
      <c r="AX56" s="1174"/>
      <c r="AY56" s="1174"/>
      <c r="AZ56" s="1174"/>
    </row>
    <row r="57" spans="2:86" ht="15.95" customHeight="1">
      <c r="U57" s="1016" t="s">
        <v>2358</v>
      </c>
      <c r="V57" s="1016"/>
      <c r="W57" s="1016"/>
      <c r="X57" s="1016"/>
      <c r="Y57" s="1016"/>
      <c r="Z57" s="152" t="str">
        <f>IF(AND(B9&lt;&gt;"処遇加算なし",F15=4),IF(V21="✓",1,IF(V22="✓",2,"")),"")</f>
        <v/>
      </c>
      <c r="AA57" s="145"/>
      <c r="AB57" s="149"/>
      <c r="AC57" s="1016" t="s">
        <v>2358</v>
      </c>
      <c r="AD57" s="1016"/>
      <c r="AE57" s="1016"/>
      <c r="AF57" s="1016"/>
      <c r="AG57" s="1016"/>
      <c r="AH57" s="425">
        <f>IF(AND(F15&lt;&gt;4,F15&lt;&gt;5),0,IF(AT8="○",1,0))</f>
        <v>0</v>
      </c>
      <c r="AI57" s="153"/>
      <c r="AJ57" s="149"/>
      <c r="AK57" s="1016" t="s">
        <v>2358</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24" t="s">
        <v>2359</v>
      </c>
      <c r="V58" s="1124"/>
      <c r="W58" s="1124"/>
      <c r="X58" s="1124"/>
      <c r="Y58" s="1124"/>
      <c r="Z58" s="152" t="str">
        <f>IF(AND(B9&lt;&gt;"処遇加算なし",F15=4),IF(V24="✓",1,IF(V25="✓",2,IF(V26="✓",3,""))),"")</f>
        <v/>
      </c>
      <c r="AA58" s="145"/>
      <c r="AB58" s="149"/>
      <c r="AC58" s="1124" t="s">
        <v>2359</v>
      </c>
      <c r="AD58" s="1124"/>
      <c r="AE58" s="1124"/>
      <c r="AF58" s="1124"/>
      <c r="AG58" s="1124"/>
      <c r="AH58" s="425">
        <f>IF(AND(F15&lt;&gt;4,F15&lt;&gt;5),0,IF(AU8="○",1,3))</f>
        <v>3</v>
      </c>
      <c r="AI58" s="153"/>
      <c r="AJ58" s="149"/>
      <c r="AK58" s="1124" t="s">
        <v>2359</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24" t="s">
        <v>2360</v>
      </c>
      <c r="V59" s="1124"/>
      <c r="W59" s="1124"/>
      <c r="X59" s="1124"/>
      <c r="Y59" s="1124"/>
      <c r="Z59" s="152" t="str">
        <f>IF(AND(B9&lt;&gt;"処遇加算なし",F15=4),IF(V28="✓",1,IF(V29="✓",2,IF(V30="✓",3,""))),"")</f>
        <v/>
      </c>
      <c r="AA59" s="145"/>
      <c r="AB59" s="149"/>
      <c r="AC59" s="1124" t="s">
        <v>2360</v>
      </c>
      <c r="AD59" s="1124"/>
      <c r="AE59" s="1124"/>
      <c r="AF59" s="1124"/>
      <c r="AG59" s="1124"/>
      <c r="AH59" s="425">
        <f>IF(AND(F15&lt;&gt;4,F15&lt;&gt;5),0,IF(AV8="○",1,3))</f>
        <v>3</v>
      </c>
      <c r="AI59" s="153"/>
      <c r="AJ59" s="149"/>
      <c r="AK59" s="1124" t="s">
        <v>2360</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24" t="s">
        <v>2361</v>
      </c>
      <c r="V60" s="1124"/>
      <c r="W60" s="1124"/>
      <c r="X60" s="1124"/>
      <c r="Y60" s="1124"/>
      <c r="Z60" s="152" t="str">
        <f>IF(AND(B9&lt;&gt;"処遇加算なし",F15=4),IF(V32="✓",1,IF(V33="✓",2,"")),"")</f>
        <v/>
      </c>
      <c r="AA60" s="145"/>
      <c r="AB60" s="149"/>
      <c r="AC60" s="1124" t="s">
        <v>2361</v>
      </c>
      <c r="AD60" s="1124"/>
      <c r="AE60" s="1124"/>
      <c r="AF60" s="1124"/>
      <c r="AG60" s="1124"/>
      <c r="AH60" s="425">
        <f>IF(AND(F15&lt;&gt;4,F15&lt;&gt;5),0,IF(AW8="○",1,3))</f>
        <v>3</v>
      </c>
      <c r="AI60" s="153"/>
      <c r="AJ60" s="149"/>
      <c r="AK60" s="1124" t="s">
        <v>2361</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24" t="s">
        <v>2362</v>
      </c>
      <c r="V61" s="1124"/>
      <c r="W61" s="1124"/>
      <c r="X61" s="1124"/>
      <c r="Y61" s="1124"/>
      <c r="Z61" s="152" t="str">
        <f>IF(AND(B9&lt;&gt;"処遇加算なし",F15=4),IF(V36="✓",1,IF(V37="✓",2,"")),"")</f>
        <v/>
      </c>
      <c r="AA61" s="145"/>
      <c r="AB61" s="149"/>
      <c r="AC61" s="1124" t="s">
        <v>2362</v>
      </c>
      <c r="AD61" s="1124"/>
      <c r="AE61" s="1124"/>
      <c r="AF61" s="1124"/>
      <c r="AG61" s="1124"/>
      <c r="AH61" s="425">
        <f>IF(AND(F15&lt;&gt;4,F15&lt;&gt;5),0,IF(AX8="○",1,2))</f>
        <v>2</v>
      </c>
      <c r="AI61" s="153"/>
      <c r="AJ61" s="149"/>
      <c r="AK61" s="1124" t="s">
        <v>2362</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24" t="s">
        <v>2363</v>
      </c>
      <c r="V62" s="1124"/>
      <c r="W62" s="1124"/>
      <c r="X62" s="1124"/>
      <c r="Y62" s="1124"/>
      <c r="Z62" s="152" t="str">
        <f>IF(AND(B9&lt;&gt;"処遇加算なし",F15=4),IF(V40="✓",1,IF(V41="✓",2,"")),"")</f>
        <v/>
      </c>
      <c r="AA62" s="145"/>
      <c r="AB62" s="149"/>
      <c r="AC62" s="1124" t="s">
        <v>2363</v>
      </c>
      <c r="AD62" s="1124"/>
      <c r="AE62" s="1124"/>
      <c r="AF62" s="1124"/>
      <c r="AG62" s="1124"/>
      <c r="AH62" s="425">
        <f>IF(AND(F15&lt;&gt;4,F15&lt;&gt;5),0,IF(AY8="○",1,2))</f>
        <v>2</v>
      </c>
      <c r="AI62" s="153"/>
      <c r="AJ62" s="149"/>
      <c r="AK62" s="1124" t="s">
        <v>2363</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2364</v>
      </c>
      <c r="V63" s="1016"/>
      <c r="W63" s="1016"/>
      <c r="X63" s="1016"/>
      <c r="Y63" s="1016"/>
      <c r="Z63" s="152" t="str">
        <f>IF(AND(B9&lt;&gt;"処遇加算なし",F15=4),IF(V44="✓",1,IF(V45="✓",2,"")),"")</f>
        <v/>
      </c>
      <c r="AA63" s="145"/>
      <c r="AB63" s="149"/>
      <c r="AC63" s="1016" t="s">
        <v>2364</v>
      </c>
      <c r="AD63" s="1016"/>
      <c r="AE63" s="1016"/>
      <c r="AF63" s="1016"/>
      <c r="AG63" s="1016"/>
      <c r="AH63" s="425">
        <f>IF(AND(F15&lt;&gt;4,F15&lt;&gt;5),0,IF(AZ8="○",1,2))</f>
        <v>2</v>
      </c>
      <c r="AI63" s="153"/>
      <c r="AJ63" s="149"/>
      <c r="AK63" s="1016" t="s">
        <v>2364</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U56:Z56"/>
    <mergeCell ref="U57:Y57"/>
    <mergeCell ref="U58:Y58"/>
    <mergeCell ref="U59:Y59"/>
    <mergeCell ref="W37:Z37"/>
    <mergeCell ref="AA28:AB30"/>
    <mergeCell ref="AD28:AH28"/>
    <mergeCell ref="W33:Z33"/>
    <mergeCell ref="AD33:AH33"/>
    <mergeCell ref="AD34:AH34"/>
    <mergeCell ref="AD29:AH29"/>
    <mergeCell ref="AD30:AH30"/>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zoomScaleNormal="53" zoomScaleSheetLayoutView="100" workbookViewId="0">
      <selection activeCell="B1" sqref="B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2324</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2325</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2"/>
      <c r="AR2" s="532"/>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28"/>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531" t="s">
        <v>2110</v>
      </c>
      <c r="F15" s="54">
        <v>4</v>
      </c>
      <c r="G15" s="531" t="s">
        <v>2111</v>
      </c>
      <c r="H15" s="1151" t="s">
        <v>2112</v>
      </c>
      <c r="I15" s="1151"/>
      <c r="J15" s="1164"/>
      <c r="K15" s="54">
        <v>7</v>
      </c>
      <c r="L15" s="531" t="s">
        <v>2110</v>
      </c>
      <c r="M15" s="54">
        <v>3</v>
      </c>
      <c r="N15" s="531" t="s">
        <v>2111</v>
      </c>
      <c r="O15" s="531" t="s">
        <v>2113</v>
      </c>
      <c r="P15" s="104">
        <f>(K15*12+M15)-(D15*12+F15)+1</f>
        <v>12</v>
      </c>
      <c r="Q15" s="1151" t="s">
        <v>2114</v>
      </c>
      <c r="R15" s="1151"/>
      <c r="S15" s="105" t="s">
        <v>69</v>
      </c>
      <c r="U15" s="528"/>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530"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530"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0"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0"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530"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0"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0"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530"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53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0"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0"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29"/>
      <c r="AB42" s="529"/>
      <c r="AC42" s="136"/>
      <c r="AD42" s="1013" t="s">
        <v>15</v>
      </c>
      <c r="AE42" s="1013"/>
      <c r="AF42" s="1013"/>
      <c r="AG42" s="1013"/>
      <c r="AH42" s="1013"/>
      <c r="AI42" s="529"/>
      <c r="AJ42" s="529"/>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53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2326</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2327</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zoomScaleNormal="53" zoomScaleSheetLayoutView="100" workbookViewId="0">
      <selection activeCell="AK6" sqref="AK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F1" sqref="F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2329</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zoomScaleNormal="53" zoomScaleSheetLayoutView="100" workbookViewId="0">
      <selection activeCell="V3" sqref="V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2330</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2024-03-18T06:59:04Z</cp:lastPrinted>
  <dcterms:created xsi:type="dcterms:W3CDTF">2015-06-05T18:19:34Z</dcterms:created>
  <dcterms:modified xsi:type="dcterms:W3CDTF">2024-03-27T07:33:25Z</dcterms:modified>
</cp:coreProperties>
</file>