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95" activeTab="0"/>
  </bookViews>
  <sheets>
    <sheet name="229-1" sheetId="1" r:id="rId1"/>
    <sheet name="229-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M" localSheetId="0">'[7]23300100'!#REF!</definedName>
    <definedName name="\M" localSheetId="1">'[8]23300200'!#REF!</definedName>
    <definedName name="\M">'[2]19900000'!#REF!</definedName>
    <definedName name="\N">'[9]23400000'!#REF!</definedName>
    <definedName name="\U" localSheetId="0">'[7]23300100'!#REF!</definedName>
    <definedName name="\U" localSheetId="1">'[8]23300200'!#REF!</definedName>
    <definedName name="\U">'[2]19900000'!#REF!</definedName>
    <definedName name="_xlnm.Print_Area" localSheetId="0">'229-1'!$A$1:$M$27</definedName>
    <definedName name="_xlnm.Print_Area" localSheetId="1">'229-2'!$A$1:$M$26</definedName>
    <definedName name="UA" localSheetId="0">'[7]23300100'!#REF!</definedName>
    <definedName name="UA" localSheetId="1">'[8]23300200'!#REF!</definedName>
    <definedName name="UA">'[2]19900000'!#REF!</definedName>
    <definedName name="UB" localSheetId="0">'[7]23300100'!#REF!</definedName>
    <definedName name="UB" localSheetId="1">'[8]23300200'!#REF!</definedName>
    <definedName name="UB">'[2]19900000'!#REF!</definedName>
    <definedName name="UC" localSheetId="0">'[7]23300100'!#REF!</definedName>
    <definedName name="UC" localSheetId="1">'[8]23300200'!#REF!</definedName>
    <definedName name="UC">'[2]19900000'!#REF!</definedName>
    <definedName name="UD" localSheetId="0">'[7]23300100'!#REF!</definedName>
    <definedName name="UD" localSheetId="1">'[8]23300200'!#REF!</definedName>
    <definedName name="UD">'[5]20300000'!#REF!</definedName>
    <definedName name="UE">'[5]20300000'!#REF!</definedName>
    <definedName name="web">#REF!,#REF!</definedName>
    <definedName name="web範囲">'[6]21600000'!$A$2:$C$44,'[6]21600000'!$E$2:$L$44,'[6]21600000'!$N$2:$U$44</definedName>
    <definedName name="web範囲1">'[4]20200000'!$A$2:$C$28,'[4]20200000'!$E$2:$J$28</definedName>
    <definedName name="web範囲2">'[4]20200000'!$K$8:$K$28,'[4]20200000'!$M$8:$R$28</definedName>
    <definedName name="web用範囲" localSheetId="0">'[7]23300100'!$A$2:$A$29,'[7]23300100'!$C$2:$N$29</definedName>
    <definedName name="web用範囲" localSheetId="1">'[8]23300200'!$A$2:$A$28,'[8]23300200'!$C$2:$N$28</definedName>
    <definedName name="web用範囲">'[1]18500000'!$A$3:$C$36,'[1]18500000'!$E$3:$G$36,'[1]18500000'!$I$3:$J$36</definedName>
    <definedName name="web用範囲1">'[4]20200000'!$A$2:$C$28,'[4]20200000'!$E$2:$I$28</definedName>
    <definedName name="Web用範囲2">'[3]20000000'!$A$2:$C$29,'[3]20000000'!$E$2:$G$29,'[3]20000000'!$I$2:$K$29,'[3]20000000'!$M$2:$N$29</definedName>
    <definedName name="Web用範囲3">'[3]20000000'!$A$2:$C$30,'[3]20000000'!$E$2:$F$30,'[3]20000000'!$G$2:$G$30,'[3]20000000'!$I$2:$K$30,'[3]20000000'!$M$2:$N$30</definedName>
    <definedName name="web用範囲4">'[4]20200000'!#REF!</definedName>
    <definedName name="web用範囲5">'[4]20200000'!#REF!</definedName>
  </definedNames>
  <calcPr fullCalcOnLoad="1"/>
</workbook>
</file>

<file path=xl/sharedStrings.xml><?xml version="1.0" encoding="utf-8"?>
<sst xmlns="http://schemas.openxmlformats.org/spreadsheetml/2006/main" count="79" uniqueCount="39">
  <si>
    <t>その他</t>
  </si>
  <si>
    <t xml:space="preserve">  区    分</t>
  </si>
  <si>
    <t>総        数</t>
  </si>
  <si>
    <t>下　 関   市</t>
  </si>
  <si>
    <t>山   口   市</t>
  </si>
  <si>
    <t>萩　　　　 市</t>
  </si>
  <si>
    <t>防   府   市</t>
  </si>
  <si>
    <t>下   松   市</t>
  </si>
  <si>
    <t>長   門   市</t>
  </si>
  <si>
    <t>周 　南　 市</t>
  </si>
  <si>
    <t>柳井地区広域</t>
  </si>
  <si>
    <t>消 防 組 合</t>
  </si>
  <si>
    <t>光   地   区</t>
  </si>
  <si>
    <t>岩 国 地 区</t>
  </si>
  <si>
    <t>注　1) 転院搬送，医師搬送，資機材等輸送を含む。</t>
  </si>
  <si>
    <t>火　災</t>
  </si>
  <si>
    <t>自　損</t>
  </si>
  <si>
    <t>急　病</t>
  </si>
  <si>
    <t>行　為</t>
  </si>
  <si>
    <t>加　害</t>
  </si>
  <si>
    <t>一　般</t>
  </si>
  <si>
    <t>負　傷</t>
  </si>
  <si>
    <t>運　動</t>
  </si>
  <si>
    <t>競　技</t>
  </si>
  <si>
    <t>労　働</t>
  </si>
  <si>
    <t>災　害</t>
  </si>
  <si>
    <t>交　通</t>
  </si>
  <si>
    <t>事　故</t>
  </si>
  <si>
    <t>水　難</t>
  </si>
  <si>
    <t>自　然</t>
  </si>
  <si>
    <t>総　数</t>
  </si>
  <si>
    <t>美   祢   市</t>
  </si>
  <si>
    <t>宇部・山陽小野田</t>
  </si>
  <si>
    <t>消 防 局</t>
  </si>
  <si>
    <t>県防災危機管理課・消防保安課「消防防災年報」</t>
  </si>
  <si>
    <t>（１）　事故種別救急出場件数</t>
  </si>
  <si>
    <t>（２）　事故種別救急搬送人員</t>
  </si>
  <si>
    <t>1)</t>
  </si>
  <si>
    <t xml:space="preserve">２２９　救急活動状況（令和3年） 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</si>
</sst>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#\ ##0"/>
    <numFmt numFmtId="178" formatCode="#,##0.0"/>
    <numFmt numFmtId="179" formatCode="##0;&quot;△&quot;##0;&quot;－&quot;"/>
    <numFmt numFmtId="180" formatCode="###\ ##0"/>
    <numFmt numFmtId="181" formatCode="###\!\ ##0"/>
    <numFmt numFmtId="182" formatCode="#\ ##0"/>
    <numFmt numFmtId="183" formatCode="#\ ##0;;&quot;－&quot;"/>
    <numFmt numFmtId="184" formatCode="#\ ###\ ##0;;&quot;－&quot;"/>
    <numFmt numFmtId="185" formatCode="###,###,###,##0"/>
    <numFmt numFmtId="186" formatCode="###\ ###\ ###\ ##0.#"/>
    <numFmt numFmtId="187" formatCode="###\ ###\ ###\ ##0.##"/>
    <numFmt numFmtId="188" formatCode="###\ ###\ ###\ ##0.#0"/>
    <numFmt numFmtId="189" formatCode="###\ ###\ ###\ ##0.##0"/>
    <numFmt numFmtId="190" formatCode="###\ ###\ ###\ ##0.0"/>
    <numFmt numFmtId="191" formatCode="#,##0.0_ "/>
    <numFmt numFmtId="192" formatCode="0_);[Red]\(0\)"/>
    <numFmt numFmtId="193" formatCode="0.0_);[Red]\(0.0\)"/>
    <numFmt numFmtId="194" formatCode="#,##0_ "/>
    <numFmt numFmtId="195" formatCode="##0.0;&quot;△&quot;##0.0;&quot;－&quot;"/>
    <numFmt numFmtId="196" formatCode="###\ ###\ ##0;&quot;△&quot;###\ ##0;&quot;－&quot;"/>
    <numFmt numFmtId="197" formatCode="#,##0.00_ "/>
    <numFmt numFmtId="198" formatCode="###\ ##0;&quot;△&quot;###\ ##0;&quot;－&quot;"/>
    <numFmt numFmtId="199" formatCode="#\ ###\ ##0"/>
    <numFmt numFmtId="200" formatCode="#\ ###\ ##0;&quot;△&quot;#\ ###\ ##0;&quot;－&quot;"/>
    <numFmt numFmtId="201" formatCode="###,###,##0"/>
    <numFmt numFmtId="202" formatCode="##\ ##0;\-##\ ##0;&quot;－&quot;;@\ "/>
    <numFmt numFmtId="203" formatCode="###\ ###\ ##0;&quot;△&quot;###\ ###\ ##0;&quot;－&quot;"/>
    <numFmt numFmtId="204" formatCode="#\ ##0;\-#\ ##0;&quot;－&quot;;@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#\ ##0;\-#\ ##0\:&quot;－&quot;;@"/>
    <numFmt numFmtId="209" formatCode="###,##0"/>
    <numFmt numFmtId="210" formatCode="##\ ##0;\-##\ ##0;&quot;－&quot;;@"/>
    <numFmt numFmtId="211" formatCode="[&lt;=999]##0;[&gt;=1000]###\ ##0;General"/>
    <numFmt numFmtId="212" formatCode="[&lt;=999]##0;[&gt;=1000]###\ ##0;&quot;△&quot;###\ ##0;&quot;－&quot;"/>
    <numFmt numFmtId="213" formatCode="[&lt;=999]000;[&lt;=99999]000\-00;000\-0000"/>
    <numFmt numFmtId="214" formatCode="[&lt;999.5]##0;[&gt;=999.5]###\ ###\ ##0;General"/>
    <numFmt numFmtId="215" formatCode="###\ ##0;&quot;△&quot;###\ ##0;&quot;－&quot;;@"/>
    <numFmt numFmtId="216" formatCode="##0;&quot;△&quot;##0;&quot;－&quot;;@"/>
    <numFmt numFmtId="217" formatCode="0_ "/>
    <numFmt numFmtId="218" formatCode="##0.00;&quot;△&quot;##0.0;&quot;－&quot;"/>
    <numFmt numFmtId="219" formatCode="#\ ##0;\-#\ ##0;&quot;－&quot;;_ @_ "/>
    <numFmt numFmtId="220" formatCode="##0;\-##0;&quot;－&quot;;_ @_ "/>
    <numFmt numFmtId="221" formatCode="##0;;&quot;－&quot;"/>
    <numFmt numFmtId="222" formatCode="###\ ##0;;&quot;－&quot;"/>
    <numFmt numFmtId="223" formatCode="##0;\-##0;&quot;－&quot;;@"/>
  </numFmts>
  <fonts count="48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64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9">
    <xf numFmtId="3" fontId="0" fillId="0" borderId="0" xfId="0" applyAlignment="1">
      <alignment/>
    </xf>
    <xf numFmtId="3" fontId="10" fillId="0" borderId="0" xfId="0" applyFont="1" applyAlignment="1">
      <alignment/>
    </xf>
    <xf numFmtId="3" fontId="11" fillId="0" borderId="0" xfId="0" applyFont="1" applyAlignment="1">
      <alignment/>
    </xf>
    <xf numFmtId="3" fontId="10" fillId="0" borderId="0" xfId="0" applyFont="1" applyAlignment="1" quotePrefix="1">
      <alignment horizontal="left"/>
    </xf>
    <xf numFmtId="3" fontId="0" fillId="0" borderId="0" xfId="0" applyAlignment="1">
      <alignment/>
    </xf>
    <xf numFmtId="3" fontId="12" fillId="0" borderId="0" xfId="0" applyFont="1" applyAlignment="1">
      <alignment/>
    </xf>
    <xf numFmtId="3" fontId="10" fillId="0" borderId="10" xfId="0" applyFont="1" applyBorder="1" applyAlignment="1">
      <alignment/>
    </xf>
    <xf numFmtId="3" fontId="10" fillId="0" borderId="10" xfId="0" applyFont="1" applyBorder="1" applyAlignment="1">
      <alignment horizontal="right"/>
    </xf>
    <xf numFmtId="3" fontId="10" fillId="33" borderId="0" xfId="0" applyFont="1" applyFill="1" applyAlignment="1">
      <alignment horizontal="center"/>
    </xf>
    <xf numFmtId="3" fontId="10" fillId="33" borderId="11" xfId="0" applyFont="1" applyFill="1" applyBorder="1" applyAlignment="1">
      <alignment horizontal="center"/>
    </xf>
    <xf numFmtId="3" fontId="10" fillId="33" borderId="12" xfId="0" applyFont="1" applyFill="1" applyBorder="1" applyAlignment="1">
      <alignment horizontal="center"/>
    </xf>
    <xf numFmtId="3" fontId="10" fillId="33" borderId="13" xfId="0" applyFont="1" applyFill="1" applyBorder="1" applyAlignment="1">
      <alignment horizontal="center"/>
    </xf>
    <xf numFmtId="3" fontId="10" fillId="33" borderId="14" xfId="0" applyFont="1" applyFill="1" applyBorder="1" applyAlignment="1">
      <alignment horizontal="center"/>
    </xf>
    <xf numFmtId="3" fontId="10" fillId="33" borderId="13" xfId="0" applyFont="1" applyFill="1" applyBorder="1" applyAlignment="1">
      <alignment horizontal="right"/>
    </xf>
    <xf numFmtId="3" fontId="5" fillId="33" borderId="15" xfId="0" applyFont="1" applyFill="1" applyBorder="1" applyAlignment="1">
      <alignment/>
    </xf>
    <xf numFmtId="222" fontId="5" fillId="0" borderId="16" xfId="0" applyNumberFormat="1" applyFont="1" applyBorder="1" applyAlignment="1">
      <alignment/>
    </xf>
    <xf numFmtId="222" fontId="5" fillId="0" borderId="0" xfId="0" applyNumberFormat="1" applyFont="1" applyAlignment="1">
      <alignment/>
    </xf>
    <xf numFmtId="3" fontId="8" fillId="33" borderId="15" xfId="0" applyFont="1" applyFill="1" applyBorder="1" applyAlignment="1">
      <alignment/>
    </xf>
    <xf numFmtId="222" fontId="8" fillId="0" borderId="16" xfId="0" applyNumberFormat="1" applyFont="1" applyBorder="1" applyAlignment="1">
      <alignment horizontal="right"/>
    </xf>
    <xf numFmtId="222" fontId="8" fillId="0" borderId="0" xfId="0" applyNumberFormat="1" applyFont="1" applyAlignment="1">
      <alignment horizontal="right"/>
    </xf>
    <xf numFmtId="3" fontId="9" fillId="0" borderId="0" xfId="0" applyFont="1" applyAlignment="1">
      <alignment/>
    </xf>
    <xf numFmtId="3" fontId="10" fillId="33" borderId="15" xfId="0" applyFont="1" applyFill="1" applyBorder="1" applyAlignment="1">
      <alignment/>
    </xf>
    <xf numFmtId="222" fontId="5" fillId="0" borderId="0" xfId="0" applyNumberFormat="1" applyFont="1" applyAlignment="1">
      <alignment horizontal="right"/>
    </xf>
    <xf numFmtId="3" fontId="10" fillId="33" borderId="15" xfId="0" applyFont="1" applyFill="1" applyBorder="1" applyAlignment="1">
      <alignment horizontal="distributed"/>
    </xf>
    <xf numFmtId="222" fontId="5" fillId="0" borderId="16" xfId="0" applyNumberFormat="1" applyFont="1" applyBorder="1" applyAlignment="1">
      <alignment horizontal="right"/>
    </xf>
    <xf numFmtId="222" fontId="5" fillId="0" borderId="0" xfId="0" applyNumberFormat="1" applyFont="1" applyAlignment="1" quotePrefix="1">
      <alignment horizontal="right"/>
    </xf>
    <xf numFmtId="3" fontId="10" fillId="33" borderId="15" xfId="0" applyFont="1" applyFill="1" applyBorder="1" applyAlignment="1">
      <alignment horizontal="right"/>
    </xf>
    <xf numFmtId="3" fontId="10" fillId="33" borderId="15" xfId="0" applyFont="1" applyFill="1" applyBorder="1" applyAlignment="1">
      <alignment shrinkToFit="1"/>
    </xf>
    <xf numFmtId="3" fontId="10" fillId="33" borderId="12" xfId="0" applyFont="1" applyFill="1" applyBorder="1" applyAlignment="1">
      <alignment/>
    </xf>
    <xf numFmtId="222" fontId="5" fillId="0" borderId="17" xfId="0" applyNumberFormat="1" applyFont="1" applyBorder="1" applyAlignment="1">
      <alignment horizontal="right"/>
    </xf>
    <xf numFmtId="222" fontId="5" fillId="0" borderId="13" xfId="0" applyNumberFormat="1" applyFont="1" applyBorder="1" applyAlignment="1">
      <alignment horizontal="right"/>
    </xf>
    <xf numFmtId="222" fontId="5" fillId="0" borderId="13" xfId="0" applyNumberFormat="1" applyFont="1" applyBorder="1" applyAlignment="1" quotePrefix="1">
      <alignment horizontal="right"/>
    </xf>
    <xf numFmtId="3" fontId="5" fillId="0" borderId="0" xfId="0" applyFont="1" applyAlignment="1">
      <alignment/>
    </xf>
    <xf numFmtId="177" fontId="5" fillId="0" borderId="0" xfId="0" applyNumberFormat="1" applyFont="1" applyAlignment="1">
      <alignment horizontal="right"/>
    </xf>
    <xf numFmtId="177" fontId="13" fillId="0" borderId="0" xfId="0" applyNumberFormat="1" applyFont="1" applyAlignment="1">
      <alignment horizontal="right"/>
    </xf>
    <xf numFmtId="176" fontId="10" fillId="0" borderId="0" xfId="0" applyNumberFormat="1" applyFont="1" applyAlignment="1">
      <alignment horizontal="right"/>
    </xf>
    <xf numFmtId="176" fontId="5" fillId="33" borderId="15" xfId="0" applyNumberFormat="1" applyFont="1" applyFill="1" applyBorder="1" applyAlignment="1">
      <alignment horizontal="right"/>
    </xf>
    <xf numFmtId="176" fontId="8" fillId="33" borderId="15" xfId="0" applyNumberFormat="1" applyFont="1" applyFill="1" applyBorder="1" applyAlignment="1">
      <alignment/>
    </xf>
    <xf numFmtId="176" fontId="10" fillId="33" borderId="15" xfId="0" applyNumberFormat="1" applyFont="1" applyFill="1" applyBorder="1" applyAlignment="1">
      <alignment/>
    </xf>
    <xf numFmtId="176" fontId="10" fillId="33" borderId="15" xfId="0" applyNumberFormat="1" applyFont="1" applyFill="1" applyBorder="1" applyAlignment="1">
      <alignment horizontal="distributed"/>
    </xf>
    <xf numFmtId="176" fontId="10" fillId="33" borderId="15" xfId="0" applyNumberFormat="1" applyFont="1" applyFill="1" applyBorder="1" applyAlignment="1">
      <alignment horizontal="right"/>
    </xf>
    <xf numFmtId="176" fontId="10" fillId="33" borderId="15" xfId="0" applyNumberFormat="1" applyFont="1" applyFill="1" applyBorder="1" applyAlignment="1">
      <alignment shrinkToFit="1"/>
    </xf>
    <xf numFmtId="176" fontId="5" fillId="33" borderId="12" xfId="0" applyNumberFormat="1" applyFont="1" applyFill="1" applyBorder="1" applyAlignment="1">
      <alignment/>
    </xf>
    <xf numFmtId="177" fontId="5" fillId="0" borderId="0" xfId="0" applyNumberFormat="1" applyFont="1" applyAlignment="1">
      <alignment/>
    </xf>
    <xf numFmtId="177" fontId="0" fillId="0" borderId="0" xfId="0" applyNumberFormat="1" applyAlignment="1">
      <alignment/>
    </xf>
    <xf numFmtId="3" fontId="10" fillId="33" borderId="18" xfId="0" applyFont="1" applyFill="1" applyBorder="1" applyAlignment="1">
      <alignment horizontal="center" vertical="center"/>
    </xf>
    <xf numFmtId="3" fontId="10" fillId="33" borderId="14" xfId="0" applyFont="1" applyFill="1" applyBorder="1" applyAlignment="1">
      <alignment horizontal="center" vertical="center"/>
    </xf>
    <xf numFmtId="3" fontId="10" fillId="33" borderId="11" xfId="0" applyFont="1" applyFill="1" applyBorder="1" applyAlignment="1">
      <alignment horizontal="center" vertical="center"/>
    </xf>
    <xf numFmtId="3" fontId="10" fillId="33" borderId="17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7.69.21\&#36039;&#26009;&#29677;\&#9315;&#24180;&#37969;&#12456;&#12463;&#12475;&#12523;&#29256;\R05\296-2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3001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3002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4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96-297"/>
      <sheetName val="228"/>
      <sheetName val="229-1"/>
      <sheetName val="229-2"/>
      <sheetName val="230"/>
      <sheetName val="230（作業用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 2)</v>
          </cell>
          <cell r="E6" t="str">
            <v>受給者数</v>
          </cell>
          <cell r="F6" t="str">
            <v>支 給 額</v>
          </cell>
          <cell r="G6" t="str">
            <v> 市 町 村 </v>
          </cell>
          <cell r="I6" t="str">
            <v>受給者数</v>
          </cell>
          <cell r="J6" t="str">
            <v>支 給 額</v>
          </cell>
          <cell r="K6" t="str">
            <v>市 町 村 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5">
          <cell r="A25" t="str">
            <v>注　１）月平均である。</v>
          </cell>
        </row>
        <row r="26">
          <cell r="A26" t="str">
            <v>　 　２）平成17年度合併市町村のうち、岩国市については、合併前の旧市町村ごとに集計。</v>
          </cell>
        </row>
        <row r="29">
          <cell r="A29" t="str">
            <v>注　１）月平均である。</v>
          </cell>
        </row>
        <row r="30">
          <cell r="A30" t="str">
            <v>平成</v>
          </cell>
          <cell r="B30">
            <v>17</v>
          </cell>
          <cell r="C30" t="str">
            <v>年度</v>
          </cell>
          <cell r="E30">
            <v>223913</v>
          </cell>
          <cell r="F30">
            <v>192640144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300100"/>
      <sheetName val="233-1"/>
      <sheetName val="233_1"/>
    </sheetNames>
    <sheetDataSet>
      <sheetData sheetId="0">
        <row r="2">
          <cell r="C2" t="str">
            <v>  ２３３　救     急     活     動     状     況  （ 平成17年 ） </v>
          </cell>
        </row>
        <row r="3">
          <cell r="D3" t="str">
            <v>（１）事 故 種 別 救 急 出 場 件 数</v>
          </cell>
        </row>
        <row r="4">
          <cell r="N4" t="str">
            <v>県防災危機管理課「消防防災年報」</v>
          </cell>
        </row>
        <row r="5">
          <cell r="A5" t="str">
            <v>  区    分</v>
          </cell>
          <cell r="C5" t="str">
            <v>総数</v>
          </cell>
          <cell r="D5" t="str">
            <v>火災</v>
          </cell>
          <cell r="E5" t="str">
            <v>自然災害</v>
          </cell>
          <cell r="F5" t="str">
            <v>水難</v>
          </cell>
          <cell r="G5" t="str">
            <v>交通事故</v>
          </cell>
          <cell r="H5" t="str">
            <v>労働災害</v>
          </cell>
          <cell r="I5" t="str">
            <v>運動競技</v>
          </cell>
          <cell r="J5" t="str">
            <v>一般負傷</v>
          </cell>
          <cell r="K5" t="str">
            <v>加害</v>
          </cell>
          <cell r="L5" t="str">
            <v>自損行為</v>
          </cell>
          <cell r="M5" t="str">
            <v>急病</v>
          </cell>
          <cell r="N5" t="str">
            <v>その他　1)</v>
          </cell>
        </row>
        <row r="7">
          <cell r="A7" t="str">
            <v>総        数</v>
          </cell>
          <cell r="C7">
            <v>63501</v>
          </cell>
          <cell r="D7">
            <v>277</v>
          </cell>
          <cell r="E7">
            <v>15</v>
          </cell>
          <cell r="F7">
            <v>58</v>
          </cell>
          <cell r="G7">
            <v>6974</v>
          </cell>
          <cell r="H7">
            <v>601</v>
          </cell>
          <cell r="I7">
            <v>435</v>
          </cell>
          <cell r="J7">
            <v>8557</v>
          </cell>
          <cell r="K7">
            <v>324</v>
          </cell>
          <cell r="L7">
            <v>743</v>
          </cell>
          <cell r="M7">
            <v>36946</v>
          </cell>
          <cell r="N7">
            <v>8571</v>
          </cell>
        </row>
        <row r="9">
          <cell r="A9" t="str">
            <v>下　 関   市</v>
          </cell>
          <cell r="C9">
            <v>14218</v>
          </cell>
          <cell r="D9">
            <v>55</v>
          </cell>
          <cell r="E9">
            <v>3</v>
          </cell>
          <cell r="F9">
            <v>10</v>
          </cell>
          <cell r="G9">
            <v>1232</v>
          </cell>
          <cell r="H9">
            <v>97</v>
          </cell>
          <cell r="I9">
            <v>60</v>
          </cell>
          <cell r="J9">
            <v>1820</v>
          </cell>
          <cell r="K9">
            <v>97</v>
          </cell>
          <cell r="L9">
            <v>147</v>
          </cell>
          <cell r="M9">
            <v>8223</v>
          </cell>
          <cell r="N9">
            <v>2474</v>
          </cell>
        </row>
        <row r="10">
          <cell r="A10" t="str">
            <v>宇   部   市</v>
          </cell>
          <cell r="C10">
            <v>7228</v>
          </cell>
          <cell r="D10">
            <v>58</v>
          </cell>
          <cell r="E10">
            <v>3</v>
          </cell>
          <cell r="F10">
            <v>5</v>
          </cell>
          <cell r="G10">
            <v>951</v>
          </cell>
          <cell r="H10">
            <v>84</v>
          </cell>
          <cell r="I10">
            <v>60</v>
          </cell>
          <cell r="J10">
            <v>931</v>
          </cell>
          <cell r="K10">
            <v>42</v>
          </cell>
          <cell r="L10">
            <v>124</v>
          </cell>
          <cell r="M10">
            <v>3918</v>
          </cell>
          <cell r="N10">
            <v>1052</v>
          </cell>
        </row>
        <row r="11">
          <cell r="A11" t="str">
            <v>山   口   市</v>
          </cell>
          <cell r="C11">
            <v>6217</v>
          </cell>
          <cell r="D11">
            <v>39</v>
          </cell>
          <cell r="E11">
            <v>1</v>
          </cell>
          <cell r="F11">
            <v>3</v>
          </cell>
          <cell r="G11">
            <v>807</v>
          </cell>
          <cell r="H11">
            <v>52</v>
          </cell>
          <cell r="I11">
            <v>55</v>
          </cell>
          <cell r="J11">
            <v>819</v>
          </cell>
          <cell r="K11">
            <v>23</v>
          </cell>
          <cell r="L11">
            <v>94</v>
          </cell>
          <cell r="M11">
            <v>3582</v>
          </cell>
          <cell r="N11">
            <v>742</v>
          </cell>
        </row>
        <row r="12">
          <cell r="A12" t="str">
            <v>萩　　　　 市</v>
          </cell>
          <cell r="C12">
            <v>2521</v>
          </cell>
          <cell r="D12">
            <v>3</v>
          </cell>
          <cell r="E12">
            <v>0</v>
          </cell>
          <cell r="F12">
            <v>3</v>
          </cell>
          <cell r="G12">
            <v>228</v>
          </cell>
          <cell r="H12">
            <v>29</v>
          </cell>
          <cell r="I12">
            <v>22</v>
          </cell>
          <cell r="J12">
            <v>336</v>
          </cell>
          <cell r="K12">
            <v>5</v>
          </cell>
          <cell r="L12">
            <v>20</v>
          </cell>
          <cell r="M12">
            <v>1423</v>
          </cell>
          <cell r="N12">
            <v>452</v>
          </cell>
        </row>
        <row r="13">
          <cell r="A13" t="str">
            <v>防   府   市</v>
          </cell>
          <cell r="C13">
            <v>4752</v>
          </cell>
          <cell r="D13">
            <v>4</v>
          </cell>
          <cell r="E13">
            <v>1</v>
          </cell>
          <cell r="F13">
            <v>6</v>
          </cell>
          <cell r="G13">
            <v>622</v>
          </cell>
          <cell r="H13">
            <v>51</v>
          </cell>
          <cell r="I13">
            <v>52</v>
          </cell>
          <cell r="J13">
            <v>680</v>
          </cell>
          <cell r="K13">
            <v>36</v>
          </cell>
          <cell r="L13">
            <v>76</v>
          </cell>
          <cell r="M13">
            <v>2840</v>
          </cell>
          <cell r="N13">
            <v>384</v>
          </cell>
        </row>
        <row r="14">
          <cell r="A14" t="str">
            <v>下   松   市</v>
          </cell>
          <cell r="C14">
            <v>2018</v>
          </cell>
          <cell r="D14">
            <v>2</v>
          </cell>
          <cell r="E14">
            <v>2</v>
          </cell>
          <cell r="F14">
            <v>1</v>
          </cell>
          <cell r="G14">
            <v>249</v>
          </cell>
          <cell r="H14">
            <v>24</v>
          </cell>
          <cell r="I14">
            <v>15</v>
          </cell>
          <cell r="J14">
            <v>315</v>
          </cell>
          <cell r="K14">
            <v>12</v>
          </cell>
          <cell r="L14">
            <v>19</v>
          </cell>
          <cell r="M14">
            <v>1207</v>
          </cell>
          <cell r="N14">
            <v>172</v>
          </cell>
        </row>
        <row r="15">
          <cell r="A15" t="str">
            <v>長   門   市</v>
          </cell>
          <cell r="C15">
            <v>1764</v>
          </cell>
          <cell r="D15">
            <v>3</v>
          </cell>
          <cell r="E15">
            <v>0</v>
          </cell>
          <cell r="F15">
            <v>10</v>
          </cell>
          <cell r="G15">
            <v>159</v>
          </cell>
          <cell r="H15">
            <v>19</v>
          </cell>
          <cell r="I15">
            <v>23</v>
          </cell>
          <cell r="J15">
            <v>235</v>
          </cell>
          <cell r="K15">
            <v>3</v>
          </cell>
          <cell r="L15">
            <v>17</v>
          </cell>
          <cell r="M15">
            <v>1136</v>
          </cell>
          <cell r="N15">
            <v>159</v>
          </cell>
        </row>
        <row r="16">
          <cell r="A16" t="str">
            <v>周 　南　 市</v>
          </cell>
          <cell r="C16">
            <v>5916</v>
          </cell>
          <cell r="D16">
            <v>37</v>
          </cell>
          <cell r="E16">
            <v>0</v>
          </cell>
          <cell r="F16">
            <v>0</v>
          </cell>
          <cell r="G16">
            <v>763</v>
          </cell>
          <cell r="H16">
            <v>43</v>
          </cell>
          <cell r="I16">
            <v>31</v>
          </cell>
          <cell r="J16">
            <v>840</v>
          </cell>
          <cell r="K16">
            <v>36</v>
          </cell>
          <cell r="L16">
            <v>71</v>
          </cell>
          <cell r="M16">
            <v>3571</v>
          </cell>
          <cell r="N16">
            <v>524</v>
          </cell>
        </row>
        <row r="17">
          <cell r="A17" t="str">
            <v>山陽小野田市</v>
          </cell>
          <cell r="C17">
            <v>2793</v>
          </cell>
          <cell r="D17">
            <v>4</v>
          </cell>
          <cell r="E17">
            <v>0</v>
          </cell>
          <cell r="F17">
            <v>2</v>
          </cell>
          <cell r="G17">
            <v>333</v>
          </cell>
          <cell r="H17">
            <v>23</v>
          </cell>
          <cell r="I17">
            <v>27</v>
          </cell>
          <cell r="J17">
            <v>374</v>
          </cell>
          <cell r="K17">
            <v>14</v>
          </cell>
          <cell r="L17">
            <v>42</v>
          </cell>
          <cell r="M17">
            <v>1521</v>
          </cell>
          <cell r="N17">
            <v>453</v>
          </cell>
        </row>
        <row r="19">
          <cell r="A19" t="str">
            <v>柳井地区広域</v>
          </cell>
          <cell r="C19">
            <v>3509</v>
          </cell>
          <cell r="D19">
            <v>17</v>
          </cell>
          <cell r="E19">
            <v>3</v>
          </cell>
          <cell r="F19">
            <v>3</v>
          </cell>
          <cell r="G19">
            <v>318</v>
          </cell>
          <cell r="H19">
            <v>32</v>
          </cell>
          <cell r="I19">
            <v>15</v>
          </cell>
          <cell r="J19">
            <v>526</v>
          </cell>
          <cell r="K19">
            <v>6</v>
          </cell>
          <cell r="L19">
            <v>26</v>
          </cell>
          <cell r="M19">
            <v>2122</v>
          </cell>
          <cell r="N19">
            <v>441</v>
          </cell>
        </row>
        <row r="20">
          <cell r="A20" t="str">
            <v>消 防 組 合</v>
          </cell>
        </row>
        <row r="21">
          <cell r="A21" t="str">
            <v>光   地   区</v>
          </cell>
          <cell r="C21">
            <v>3474</v>
          </cell>
          <cell r="D21">
            <v>6</v>
          </cell>
          <cell r="E21">
            <v>0</v>
          </cell>
          <cell r="F21">
            <v>1</v>
          </cell>
          <cell r="G21">
            <v>360</v>
          </cell>
          <cell r="H21">
            <v>74</v>
          </cell>
          <cell r="I21">
            <v>27</v>
          </cell>
          <cell r="J21">
            <v>478</v>
          </cell>
          <cell r="K21">
            <v>26</v>
          </cell>
          <cell r="L21">
            <v>31</v>
          </cell>
          <cell r="M21">
            <v>2035</v>
          </cell>
          <cell r="N21">
            <v>436</v>
          </cell>
        </row>
        <row r="22">
          <cell r="A22" t="str">
            <v>消 防 組 合</v>
          </cell>
        </row>
        <row r="23">
          <cell r="A23" t="str">
            <v>岩 国 地 区</v>
          </cell>
          <cell r="C23">
            <v>7597</v>
          </cell>
          <cell r="D23">
            <v>47</v>
          </cell>
          <cell r="E23">
            <v>2</v>
          </cell>
          <cell r="F23">
            <v>14</v>
          </cell>
          <cell r="G23">
            <v>782</v>
          </cell>
          <cell r="H23">
            <v>59</v>
          </cell>
          <cell r="I23">
            <v>30</v>
          </cell>
          <cell r="J23">
            <v>1008</v>
          </cell>
          <cell r="K23">
            <v>22</v>
          </cell>
          <cell r="L23">
            <v>61</v>
          </cell>
          <cell r="M23">
            <v>4455</v>
          </cell>
          <cell r="N23">
            <v>1117</v>
          </cell>
        </row>
        <row r="24">
          <cell r="A24" t="str">
            <v>消 防 組 合</v>
          </cell>
        </row>
        <row r="25">
          <cell r="A25" t="str">
            <v>美 祢 地 区</v>
          </cell>
          <cell r="C25">
            <v>1494</v>
          </cell>
          <cell r="D25">
            <v>2</v>
          </cell>
          <cell r="E25">
            <v>0</v>
          </cell>
          <cell r="F25">
            <v>0</v>
          </cell>
          <cell r="G25">
            <v>170</v>
          </cell>
          <cell r="H25">
            <v>14</v>
          </cell>
          <cell r="I25">
            <v>18</v>
          </cell>
          <cell r="J25">
            <v>195</v>
          </cell>
          <cell r="K25">
            <v>2</v>
          </cell>
          <cell r="L25">
            <v>15</v>
          </cell>
          <cell r="M25">
            <v>913</v>
          </cell>
          <cell r="N25">
            <v>165</v>
          </cell>
        </row>
        <row r="26">
          <cell r="A26" t="str">
            <v>消 防 組 合</v>
          </cell>
        </row>
        <row r="29">
          <cell r="A29" t="str">
            <v>注　1) 転院搬送，医師搬送，資機材等輸送を含む。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300200"/>
      <sheetName val="233-2"/>
      <sheetName val="233_2"/>
    </sheetNames>
    <sheetDataSet>
      <sheetData sheetId="0">
        <row r="2">
          <cell r="C2" t="str">
            <v>  ２３３　救     急     活     動     状     況  （ 平成17年 ） </v>
          </cell>
        </row>
        <row r="3">
          <cell r="D3" t="str">
            <v>（２）事  故  種  別  搬  送  人  員</v>
          </cell>
        </row>
        <row r="4">
          <cell r="N4" t="str">
            <v>県防災危機管理課「消防防災年報」</v>
          </cell>
        </row>
        <row r="5">
          <cell r="A5" t="str">
            <v>  区    分</v>
          </cell>
          <cell r="C5" t="str">
            <v>総数</v>
          </cell>
          <cell r="D5" t="str">
            <v>火災</v>
          </cell>
          <cell r="E5" t="str">
            <v>自然災害</v>
          </cell>
          <cell r="F5" t="str">
            <v>水難</v>
          </cell>
          <cell r="G5" t="str">
            <v>交通事故</v>
          </cell>
          <cell r="H5" t="str">
            <v>労働災害</v>
          </cell>
          <cell r="I5" t="str">
            <v>運動競技</v>
          </cell>
          <cell r="J5" t="str">
            <v>一般負傷</v>
          </cell>
          <cell r="K5" t="str">
            <v>加害</v>
          </cell>
          <cell r="L5" t="str">
            <v>自損行為</v>
          </cell>
          <cell r="M5" t="str">
            <v>急病</v>
          </cell>
          <cell r="N5" t="str">
            <v>その他　1)</v>
          </cell>
        </row>
        <row r="7">
          <cell r="A7" t="str">
            <v>総        数</v>
          </cell>
          <cell r="C7">
            <v>60311</v>
          </cell>
          <cell r="D7">
            <v>84</v>
          </cell>
          <cell r="E7">
            <v>13</v>
          </cell>
          <cell r="F7">
            <v>44</v>
          </cell>
          <cell r="G7">
            <v>7404</v>
          </cell>
          <cell r="H7">
            <v>584</v>
          </cell>
          <cell r="I7">
            <v>455</v>
          </cell>
          <cell r="J7">
            <v>8150</v>
          </cell>
          <cell r="K7">
            <v>332</v>
          </cell>
          <cell r="L7">
            <v>528</v>
          </cell>
          <cell r="M7">
            <v>34865</v>
          </cell>
          <cell r="N7">
            <v>7852</v>
          </cell>
        </row>
        <row r="9">
          <cell r="A9" t="str">
            <v>下　 関   市</v>
          </cell>
          <cell r="C9">
            <v>13536</v>
          </cell>
          <cell r="D9">
            <v>13</v>
          </cell>
          <cell r="E9">
            <v>3</v>
          </cell>
          <cell r="F9">
            <v>8</v>
          </cell>
          <cell r="G9">
            <v>1320</v>
          </cell>
          <cell r="H9">
            <v>93</v>
          </cell>
          <cell r="I9">
            <v>59</v>
          </cell>
          <cell r="J9">
            <v>1732</v>
          </cell>
          <cell r="K9">
            <v>80</v>
          </cell>
          <cell r="L9">
            <v>105</v>
          </cell>
          <cell r="M9">
            <v>7766</v>
          </cell>
          <cell r="N9">
            <v>2357</v>
          </cell>
        </row>
        <row r="10">
          <cell r="A10" t="str">
            <v>宇   部   市</v>
          </cell>
          <cell r="C10">
            <v>6623</v>
          </cell>
          <cell r="D10">
            <v>26</v>
          </cell>
          <cell r="E10">
            <v>3</v>
          </cell>
          <cell r="F10">
            <v>3</v>
          </cell>
          <cell r="G10">
            <v>984</v>
          </cell>
          <cell r="H10">
            <v>78</v>
          </cell>
          <cell r="I10">
            <v>60</v>
          </cell>
          <cell r="J10">
            <v>853</v>
          </cell>
          <cell r="K10">
            <v>37</v>
          </cell>
          <cell r="L10">
            <v>88</v>
          </cell>
          <cell r="M10">
            <v>3637</v>
          </cell>
          <cell r="N10">
            <v>854</v>
          </cell>
        </row>
        <row r="11">
          <cell r="A11" t="str">
            <v>山   口   市</v>
          </cell>
          <cell r="C11">
            <v>5924</v>
          </cell>
          <cell r="D11">
            <v>7</v>
          </cell>
          <cell r="E11">
            <v>1</v>
          </cell>
          <cell r="F11">
            <v>3</v>
          </cell>
          <cell r="G11">
            <v>835</v>
          </cell>
          <cell r="H11">
            <v>50</v>
          </cell>
          <cell r="I11">
            <v>56</v>
          </cell>
          <cell r="J11">
            <v>791</v>
          </cell>
          <cell r="K11">
            <v>26</v>
          </cell>
          <cell r="L11">
            <v>71</v>
          </cell>
          <cell r="M11">
            <v>3404</v>
          </cell>
          <cell r="N11">
            <v>680</v>
          </cell>
        </row>
        <row r="12">
          <cell r="A12" t="str">
            <v>萩　　　　 市</v>
          </cell>
          <cell r="C12">
            <v>2427</v>
          </cell>
          <cell r="D12">
            <v>1</v>
          </cell>
          <cell r="E12">
            <v>0</v>
          </cell>
          <cell r="F12">
            <v>2</v>
          </cell>
          <cell r="G12">
            <v>256</v>
          </cell>
          <cell r="H12">
            <v>29</v>
          </cell>
          <cell r="I12">
            <v>23</v>
          </cell>
          <cell r="J12">
            <v>323</v>
          </cell>
          <cell r="K12">
            <v>5</v>
          </cell>
          <cell r="L12">
            <v>16</v>
          </cell>
          <cell r="M12">
            <v>1360</v>
          </cell>
          <cell r="N12">
            <v>412</v>
          </cell>
        </row>
        <row r="13">
          <cell r="A13" t="str">
            <v>防   府   市</v>
          </cell>
          <cell r="C13">
            <v>4509</v>
          </cell>
          <cell r="D13">
            <v>4</v>
          </cell>
          <cell r="E13">
            <v>1</v>
          </cell>
          <cell r="F13">
            <v>3</v>
          </cell>
          <cell r="G13">
            <v>645</v>
          </cell>
          <cell r="H13">
            <v>51</v>
          </cell>
          <cell r="I13">
            <v>63</v>
          </cell>
          <cell r="J13">
            <v>659</v>
          </cell>
          <cell r="K13">
            <v>32</v>
          </cell>
          <cell r="L13">
            <v>54</v>
          </cell>
          <cell r="M13">
            <v>2673</v>
          </cell>
          <cell r="N13">
            <v>324</v>
          </cell>
        </row>
        <row r="14">
          <cell r="A14" t="str">
            <v>下   松   市</v>
          </cell>
          <cell r="C14">
            <v>1932</v>
          </cell>
          <cell r="D14">
            <v>2</v>
          </cell>
          <cell r="E14">
            <v>2</v>
          </cell>
          <cell r="F14">
            <v>1</v>
          </cell>
          <cell r="G14">
            <v>269</v>
          </cell>
          <cell r="H14">
            <v>24</v>
          </cell>
          <cell r="I14">
            <v>16</v>
          </cell>
          <cell r="J14">
            <v>299</v>
          </cell>
          <cell r="K14">
            <v>9</v>
          </cell>
          <cell r="L14">
            <v>13</v>
          </cell>
          <cell r="M14">
            <v>1143</v>
          </cell>
          <cell r="N14">
            <v>154</v>
          </cell>
        </row>
        <row r="15">
          <cell r="A15" t="str">
            <v>長   門   市</v>
          </cell>
          <cell r="C15">
            <v>1713</v>
          </cell>
          <cell r="D15">
            <v>2</v>
          </cell>
          <cell r="E15">
            <v>0</v>
          </cell>
          <cell r="F15">
            <v>9</v>
          </cell>
          <cell r="G15">
            <v>174</v>
          </cell>
          <cell r="H15">
            <v>18</v>
          </cell>
          <cell r="I15">
            <v>24</v>
          </cell>
          <cell r="J15">
            <v>228</v>
          </cell>
          <cell r="K15">
            <v>3</v>
          </cell>
          <cell r="L15">
            <v>10</v>
          </cell>
          <cell r="M15">
            <v>1094</v>
          </cell>
          <cell r="N15">
            <v>151</v>
          </cell>
        </row>
        <row r="16">
          <cell r="A16" t="str">
            <v>周 　南　 市</v>
          </cell>
          <cell r="C16">
            <v>5422</v>
          </cell>
          <cell r="D16">
            <v>7</v>
          </cell>
          <cell r="E16">
            <v>0</v>
          </cell>
          <cell r="F16">
            <v>0</v>
          </cell>
          <cell r="G16">
            <v>758</v>
          </cell>
          <cell r="H16">
            <v>42</v>
          </cell>
          <cell r="I16">
            <v>31</v>
          </cell>
          <cell r="J16">
            <v>773</v>
          </cell>
          <cell r="K16">
            <v>32</v>
          </cell>
          <cell r="L16">
            <v>46</v>
          </cell>
          <cell r="M16">
            <v>3231</v>
          </cell>
          <cell r="N16">
            <v>502</v>
          </cell>
        </row>
        <row r="17">
          <cell r="A17" t="str">
            <v>山陽小野田市</v>
          </cell>
          <cell r="C17">
            <v>2618</v>
          </cell>
          <cell r="D17">
            <v>4</v>
          </cell>
          <cell r="E17">
            <v>0</v>
          </cell>
          <cell r="F17">
            <v>1</v>
          </cell>
          <cell r="G17">
            <v>346</v>
          </cell>
          <cell r="H17">
            <v>23</v>
          </cell>
          <cell r="I17">
            <v>26</v>
          </cell>
          <cell r="J17">
            <v>344</v>
          </cell>
          <cell r="K17">
            <v>11</v>
          </cell>
          <cell r="L17">
            <v>28</v>
          </cell>
          <cell r="M17">
            <v>1412</v>
          </cell>
          <cell r="N17">
            <v>423</v>
          </cell>
        </row>
        <row r="19">
          <cell r="A19" t="str">
            <v>柳井地区広域</v>
          </cell>
          <cell r="C19">
            <v>3455</v>
          </cell>
          <cell r="D19">
            <v>4</v>
          </cell>
          <cell r="E19">
            <v>2</v>
          </cell>
          <cell r="F19">
            <v>2</v>
          </cell>
          <cell r="G19">
            <v>383</v>
          </cell>
          <cell r="H19">
            <v>32</v>
          </cell>
          <cell r="I19">
            <v>16</v>
          </cell>
          <cell r="J19">
            <v>522</v>
          </cell>
          <cell r="K19">
            <v>6</v>
          </cell>
          <cell r="L19">
            <v>22</v>
          </cell>
          <cell r="M19">
            <v>2061</v>
          </cell>
          <cell r="N19">
            <v>405</v>
          </cell>
        </row>
        <row r="20">
          <cell r="A20" t="str">
            <v>消 防 組 合</v>
          </cell>
        </row>
        <row r="21">
          <cell r="A21" t="str">
            <v>光   地   区</v>
          </cell>
          <cell r="C21">
            <v>3439</v>
          </cell>
          <cell r="D21">
            <v>4</v>
          </cell>
          <cell r="E21">
            <v>0</v>
          </cell>
          <cell r="F21">
            <v>2</v>
          </cell>
          <cell r="G21">
            <v>404</v>
          </cell>
          <cell r="H21">
            <v>74</v>
          </cell>
          <cell r="I21">
            <v>28</v>
          </cell>
          <cell r="J21">
            <v>471</v>
          </cell>
          <cell r="K21">
            <v>69</v>
          </cell>
          <cell r="L21">
            <v>19</v>
          </cell>
          <cell r="M21">
            <v>1964</v>
          </cell>
          <cell r="N21">
            <v>404</v>
          </cell>
        </row>
        <row r="22">
          <cell r="A22" t="str">
            <v>消 防 組 合</v>
          </cell>
        </row>
        <row r="23">
          <cell r="A23" t="str">
            <v>岩 国 地 区</v>
          </cell>
          <cell r="C23">
            <v>7265</v>
          </cell>
          <cell r="D23">
            <v>8</v>
          </cell>
          <cell r="E23">
            <v>1</v>
          </cell>
          <cell r="F23">
            <v>10</v>
          </cell>
          <cell r="G23">
            <v>840</v>
          </cell>
          <cell r="H23">
            <v>56</v>
          </cell>
          <cell r="I23">
            <v>34</v>
          </cell>
          <cell r="J23">
            <v>972</v>
          </cell>
          <cell r="K23">
            <v>21</v>
          </cell>
          <cell r="L23">
            <v>42</v>
          </cell>
          <cell r="M23">
            <v>4248</v>
          </cell>
          <cell r="N23">
            <v>1033</v>
          </cell>
        </row>
        <row r="24">
          <cell r="A24" t="str">
            <v>消 防 組 合</v>
          </cell>
        </row>
        <row r="25">
          <cell r="A25" t="str">
            <v>美 祢 地 区</v>
          </cell>
          <cell r="C25">
            <v>1448</v>
          </cell>
          <cell r="D25">
            <v>2</v>
          </cell>
          <cell r="E25">
            <v>0</v>
          </cell>
          <cell r="F25">
            <v>0</v>
          </cell>
          <cell r="G25">
            <v>190</v>
          </cell>
          <cell r="H25">
            <v>14</v>
          </cell>
          <cell r="I25">
            <v>19</v>
          </cell>
          <cell r="J25">
            <v>183</v>
          </cell>
          <cell r="K25">
            <v>1</v>
          </cell>
          <cell r="L25">
            <v>14</v>
          </cell>
          <cell r="M25">
            <v>872</v>
          </cell>
          <cell r="N25">
            <v>153</v>
          </cell>
        </row>
        <row r="26">
          <cell r="A26" t="str">
            <v>消 防 組 合</v>
          </cell>
        </row>
        <row r="28">
          <cell r="A28" t="str">
            <v>注　1) 転院搬送，医師搬送，資機材等輸送を含む。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400000"/>
      <sheetName val="234"/>
      <sheetName val="234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30"/>
  <sheetViews>
    <sheetView showGridLines="0" tabSelected="1" zoomScalePageLayoutView="0" workbookViewId="0" topLeftCell="A1">
      <selection activeCell="F36" sqref="F36"/>
    </sheetView>
  </sheetViews>
  <sheetFormatPr defaultColWidth="9.00390625" defaultRowHeight="14.25"/>
  <cols>
    <col min="1" max="1" width="11.875" style="4" customWidth="1"/>
    <col min="2" max="13" width="7.375" style="4" customWidth="1"/>
    <col min="14" max="16384" width="9.00390625" style="4" customWidth="1"/>
  </cols>
  <sheetData>
    <row r="1" spans="1:13" ht="17.25">
      <c r="A1" s="1"/>
      <c r="B1" s="2" t="s">
        <v>38</v>
      </c>
      <c r="C1" s="1"/>
      <c r="D1" s="1"/>
      <c r="E1" s="1"/>
      <c r="F1" s="1"/>
      <c r="G1" s="1"/>
      <c r="H1" s="3"/>
      <c r="I1" s="1"/>
      <c r="J1" s="1"/>
      <c r="K1" s="1"/>
      <c r="L1" s="1"/>
      <c r="M1" s="1"/>
    </row>
    <row r="2" spans="1:13" ht="14.25">
      <c r="A2" s="1"/>
      <c r="B2" s="5" t="s">
        <v>35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 t="s">
        <v>34</v>
      </c>
    </row>
    <row r="4" spans="1:13" ht="15" thickTop="1">
      <c r="A4" s="8"/>
      <c r="B4" s="45" t="s">
        <v>30</v>
      </c>
      <c r="C4" s="45" t="s">
        <v>15</v>
      </c>
      <c r="D4" s="9" t="s">
        <v>29</v>
      </c>
      <c r="E4" s="45" t="s">
        <v>28</v>
      </c>
      <c r="F4" s="9" t="s">
        <v>26</v>
      </c>
      <c r="G4" s="9" t="s">
        <v>24</v>
      </c>
      <c r="H4" s="9" t="s">
        <v>22</v>
      </c>
      <c r="I4" s="9" t="s">
        <v>20</v>
      </c>
      <c r="J4" s="45" t="s">
        <v>19</v>
      </c>
      <c r="K4" s="9" t="s">
        <v>16</v>
      </c>
      <c r="L4" s="45" t="s">
        <v>17</v>
      </c>
      <c r="M4" s="9" t="s">
        <v>0</v>
      </c>
    </row>
    <row r="5" spans="1:13" ht="14.25">
      <c r="A5" s="10" t="s">
        <v>1</v>
      </c>
      <c r="B5" s="46"/>
      <c r="C5" s="46"/>
      <c r="D5" s="11" t="s">
        <v>25</v>
      </c>
      <c r="E5" s="46"/>
      <c r="F5" s="11" t="s">
        <v>27</v>
      </c>
      <c r="G5" s="12" t="s">
        <v>25</v>
      </c>
      <c r="H5" s="11" t="s">
        <v>23</v>
      </c>
      <c r="I5" s="12" t="s">
        <v>21</v>
      </c>
      <c r="J5" s="46"/>
      <c r="K5" s="12" t="s">
        <v>18</v>
      </c>
      <c r="L5" s="46"/>
      <c r="M5" s="13" t="s">
        <v>37</v>
      </c>
    </row>
    <row r="6" spans="1:13" ht="6" customHeight="1">
      <c r="A6" s="14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s="20" customFormat="1" ht="14.25">
      <c r="A7" s="17" t="s">
        <v>2</v>
      </c>
      <c r="B7" s="18">
        <f>SUM(B9:B25)</f>
        <v>65794</v>
      </c>
      <c r="C7" s="19">
        <f>SUM(C9:C25)</f>
        <v>222</v>
      </c>
      <c r="D7" s="19">
        <f aca="true" t="shared" si="0" ref="D7:M7">SUM(D9:D25)</f>
        <v>43</v>
      </c>
      <c r="E7" s="19">
        <f t="shared" si="0"/>
        <v>71</v>
      </c>
      <c r="F7" s="19">
        <f t="shared" si="0"/>
        <v>3750</v>
      </c>
      <c r="G7" s="19">
        <f t="shared" si="0"/>
        <v>619</v>
      </c>
      <c r="H7" s="19">
        <f t="shared" si="0"/>
        <v>408</v>
      </c>
      <c r="I7" s="19">
        <f t="shared" si="0"/>
        <v>10469</v>
      </c>
      <c r="J7" s="19">
        <f t="shared" si="0"/>
        <v>212</v>
      </c>
      <c r="K7" s="19">
        <f t="shared" si="0"/>
        <v>515</v>
      </c>
      <c r="L7" s="19">
        <f t="shared" si="0"/>
        <v>40100</v>
      </c>
      <c r="M7" s="19">
        <f t="shared" si="0"/>
        <v>9385</v>
      </c>
    </row>
    <row r="8" spans="1:13" ht="6" customHeight="1">
      <c r="A8" s="21"/>
      <c r="B8" s="18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3" ht="14.25">
      <c r="A9" s="23" t="s">
        <v>3</v>
      </c>
      <c r="B9" s="24">
        <v>14377</v>
      </c>
      <c r="C9" s="22">
        <v>45</v>
      </c>
      <c r="D9" s="22">
        <v>39</v>
      </c>
      <c r="E9" s="25">
        <v>15</v>
      </c>
      <c r="F9" s="22">
        <v>657</v>
      </c>
      <c r="G9" s="22">
        <v>108</v>
      </c>
      <c r="H9" s="22">
        <v>48</v>
      </c>
      <c r="I9" s="22">
        <v>2252</v>
      </c>
      <c r="J9" s="22">
        <v>49</v>
      </c>
      <c r="K9" s="22">
        <v>111</v>
      </c>
      <c r="L9" s="22">
        <v>8965</v>
      </c>
      <c r="M9" s="22">
        <v>2088</v>
      </c>
    </row>
    <row r="10" spans="1:13" ht="14.25">
      <c r="A10" s="23" t="s">
        <v>4</v>
      </c>
      <c r="B10" s="24">
        <v>8568</v>
      </c>
      <c r="C10" s="22">
        <v>40</v>
      </c>
      <c r="D10" s="22">
        <v>0</v>
      </c>
      <c r="E10" s="22">
        <v>9</v>
      </c>
      <c r="F10" s="22">
        <v>536</v>
      </c>
      <c r="G10" s="22">
        <v>84</v>
      </c>
      <c r="H10" s="22">
        <v>51</v>
      </c>
      <c r="I10" s="22">
        <v>1272</v>
      </c>
      <c r="J10" s="22">
        <v>23</v>
      </c>
      <c r="K10" s="22">
        <v>69</v>
      </c>
      <c r="L10" s="22">
        <v>4860</v>
      </c>
      <c r="M10" s="22">
        <v>1624</v>
      </c>
    </row>
    <row r="11" spans="1:13" ht="14.25">
      <c r="A11" s="23" t="s">
        <v>5</v>
      </c>
      <c r="B11" s="24">
        <v>3045</v>
      </c>
      <c r="C11" s="22">
        <v>5</v>
      </c>
      <c r="D11" s="22">
        <v>0</v>
      </c>
      <c r="E11" s="22">
        <v>16</v>
      </c>
      <c r="F11" s="22">
        <v>119</v>
      </c>
      <c r="G11" s="22">
        <v>22</v>
      </c>
      <c r="H11" s="22">
        <v>11</v>
      </c>
      <c r="I11" s="22">
        <v>511</v>
      </c>
      <c r="J11" s="22">
        <v>5</v>
      </c>
      <c r="K11" s="22">
        <v>17</v>
      </c>
      <c r="L11" s="22">
        <v>1851</v>
      </c>
      <c r="M11" s="22">
        <v>488</v>
      </c>
    </row>
    <row r="12" spans="1:13" ht="14.25">
      <c r="A12" s="23" t="s">
        <v>6</v>
      </c>
      <c r="B12" s="24">
        <v>4475</v>
      </c>
      <c r="C12" s="25">
        <v>4</v>
      </c>
      <c r="D12" s="22">
        <v>1</v>
      </c>
      <c r="E12" s="22">
        <v>1</v>
      </c>
      <c r="F12" s="22">
        <v>307</v>
      </c>
      <c r="G12" s="22">
        <v>49</v>
      </c>
      <c r="H12" s="22">
        <v>54</v>
      </c>
      <c r="I12" s="22">
        <v>704</v>
      </c>
      <c r="J12" s="22">
        <v>12</v>
      </c>
      <c r="K12" s="22">
        <v>39</v>
      </c>
      <c r="L12" s="22">
        <v>2729</v>
      </c>
      <c r="M12" s="22">
        <v>575</v>
      </c>
    </row>
    <row r="13" spans="1:13" ht="14.25">
      <c r="A13" s="23" t="s">
        <v>7</v>
      </c>
      <c r="B13" s="24">
        <v>2390</v>
      </c>
      <c r="C13" s="22">
        <v>3</v>
      </c>
      <c r="D13" s="22">
        <v>0</v>
      </c>
      <c r="E13" s="22">
        <v>1</v>
      </c>
      <c r="F13" s="22">
        <v>146</v>
      </c>
      <c r="G13" s="22">
        <v>27</v>
      </c>
      <c r="H13" s="22">
        <v>6</v>
      </c>
      <c r="I13" s="22">
        <v>392</v>
      </c>
      <c r="J13" s="22">
        <v>8</v>
      </c>
      <c r="K13" s="22">
        <v>20</v>
      </c>
      <c r="L13" s="22">
        <v>1526</v>
      </c>
      <c r="M13" s="22">
        <v>261</v>
      </c>
    </row>
    <row r="14" spans="1:13" ht="14.25">
      <c r="A14" s="23" t="s">
        <v>8</v>
      </c>
      <c r="B14" s="24">
        <v>1749</v>
      </c>
      <c r="C14" s="25">
        <v>3</v>
      </c>
      <c r="D14" s="25">
        <v>0</v>
      </c>
      <c r="E14" s="22">
        <v>3</v>
      </c>
      <c r="F14" s="22">
        <v>69</v>
      </c>
      <c r="G14" s="25">
        <v>23</v>
      </c>
      <c r="H14" s="22">
        <v>12</v>
      </c>
      <c r="I14" s="22">
        <v>331</v>
      </c>
      <c r="J14" s="22">
        <v>2</v>
      </c>
      <c r="K14" s="22">
        <v>7</v>
      </c>
      <c r="L14" s="22">
        <v>1054</v>
      </c>
      <c r="M14" s="22">
        <v>245</v>
      </c>
    </row>
    <row r="15" spans="1:13" ht="14.25">
      <c r="A15" s="23" t="s">
        <v>31</v>
      </c>
      <c r="B15" s="24">
        <v>1400</v>
      </c>
      <c r="C15" s="22">
        <v>20</v>
      </c>
      <c r="D15" s="22">
        <v>0</v>
      </c>
      <c r="E15" s="22">
        <v>0</v>
      </c>
      <c r="F15" s="22">
        <v>111</v>
      </c>
      <c r="G15" s="22">
        <v>13</v>
      </c>
      <c r="H15" s="22">
        <v>4</v>
      </c>
      <c r="I15" s="22">
        <v>190</v>
      </c>
      <c r="J15" s="22">
        <v>6</v>
      </c>
      <c r="K15" s="22">
        <v>9</v>
      </c>
      <c r="L15" s="22">
        <v>771</v>
      </c>
      <c r="M15" s="22">
        <v>276</v>
      </c>
    </row>
    <row r="16" spans="1:13" ht="14.25">
      <c r="A16" s="23" t="s">
        <v>9</v>
      </c>
      <c r="B16" s="24">
        <v>5971</v>
      </c>
      <c r="C16" s="22">
        <v>21</v>
      </c>
      <c r="D16" s="22">
        <v>1</v>
      </c>
      <c r="E16" s="22">
        <v>2</v>
      </c>
      <c r="F16" s="22">
        <v>444</v>
      </c>
      <c r="G16" s="22">
        <v>55</v>
      </c>
      <c r="H16" s="22">
        <v>101</v>
      </c>
      <c r="I16" s="22">
        <v>963</v>
      </c>
      <c r="J16" s="22">
        <v>24</v>
      </c>
      <c r="K16" s="22">
        <v>43</v>
      </c>
      <c r="L16" s="22">
        <v>3649</v>
      </c>
      <c r="M16" s="22">
        <v>668</v>
      </c>
    </row>
    <row r="17" spans="1:13" ht="6" customHeight="1">
      <c r="A17" s="21"/>
      <c r="B17" s="24"/>
      <c r="C17" s="22"/>
      <c r="D17" s="25"/>
      <c r="E17" s="22"/>
      <c r="F17" s="22"/>
      <c r="G17" s="22"/>
      <c r="H17" s="22"/>
      <c r="I17" s="22"/>
      <c r="J17" s="22"/>
      <c r="K17" s="22"/>
      <c r="L17" s="22"/>
      <c r="M17" s="22"/>
    </row>
    <row r="18" spans="1:13" ht="14.25">
      <c r="A18" s="21" t="s">
        <v>10</v>
      </c>
      <c r="B18" s="24">
        <v>3265</v>
      </c>
      <c r="C18" s="22">
        <v>12</v>
      </c>
      <c r="D18" s="22">
        <v>0</v>
      </c>
      <c r="E18" s="22">
        <v>7</v>
      </c>
      <c r="F18" s="22">
        <v>163</v>
      </c>
      <c r="G18" s="22">
        <v>23</v>
      </c>
      <c r="H18" s="22">
        <v>13</v>
      </c>
      <c r="I18" s="22">
        <v>535</v>
      </c>
      <c r="J18" s="22">
        <v>6</v>
      </c>
      <c r="K18" s="22">
        <v>25</v>
      </c>
      <c r="L18" s="22">
        <v>1985</v>
      </c>
      <c r="M18" s="22">
        <v>496</v>
      </c>
    </row>
    <row r="19" spans="1:13" ht="14.25">
      <c r="A19" s="26" t="s">
        <v>11</v>
      </c>
      <c r="B19" s="24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</row>
    <row r="20" spans="1:13" ht="14.25">
      <c r="A20" s="21" t="s">
        <v>12</v>
      </c>
      <c r="B20" s="24">
        <v>3836</v>
      </c>
      <c r="C20" s="22">
        <v>6</v>
      </c>
      <c r="D20" s="25">
        <v>0</v>
      </c>
      <c r="E20" s="22">
        <v>1</v>
      </c>
      <c r="F20" s="22">
        <v>199</v>
      </c>
      <c r="G20" s="22">
        <v>54</v>
      </c>
      <c r="H20" s="22">
        <v>34</v>
      </c>
      <c r="I20" s="22">
        <v>569</v>
      </c>
      <c r="J20" s="22">
        <v>11</v>
      </c>
      <c r="K20" s="22">
        <v>16</v>
      </c>
      <c r="L20" s="22">
        <v>2468</v>
      </c>
      <c r="M20" s="22">
        <v>478</v>
      </c>
    </row>
    <row r="21" spans="1:13" ht="14.25">
      <c r="A21" s="26" t="s">
        <v>11</v>
      </c>
      <c r="B21" s="24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</row>
    <row r="22" spans="1:13" ht="14.25">
      <c r="A22" s="21" t="s">
        <v>13</v>
      </c>
      <c r="B22" s="24">
        <v>7159</v>
      </c>
      <c r="C22" s="22">
        <v>22</v>
      </c>
      <c r="D22" s="25">
        <v>1</v>
      </c>
      <c r="E22" s="22">
        <v>10</v>
      </c>
      <c r="F22" s="22">
        <v>409</v>
      </c>
      <c r="G22" s="22">
        <v>63</v>
      </c>
      <c r="H22" s="22">
        <v>34</v>
      </c>
      <c r="I22" s="22">
        <v>1204</v>
      </c>
      <c r="J22" s="22">
        <v>25</v>
      </c>
      <c r="K22" s="22">
        <v>48</v>
      </c>
      <c r="L22" s="22">
        <v>4288</v>
      </c>
      <c r="M22" s="22">
        <v>1055</v>
      </c>
    </row>
    <row r="23" spans="1:13" ht="14.25">
      <c r="A23" s="26" t="s">
        <v>11</v>
      </c>
      <c r="B23" s="24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</row>
    <row r="24" spans="1:13" ht="14.25">
      <c r="A24" s="27" t="s">
        <v>32</v>
      </c>
      <c r="B24" s="24">
        <v>9559</v>
      </c>
      <c r="C24" s="22">
        <v>41</v>
      </c>
      <c r="D24" s="25">
        <v>1</v>
      </c>
      <c r="E24" s="22">
        <v>6</v>
      </c>
      <c r="F24" s="22">
        <v>590</v>
      </c>
      <c r="G24" s="22">
        <v>98</v>
      </c>
      <c r="H24" s="22">
        <v>40</v>
      </c>
      <c r="I24" s="22">
        <v>1546</v>
      </c>
      <c r="J24" s="22">
        <v>41</v>
      </c>
      <c r="K24" s="22">
        <v>111</v>
      </c>
      <c r="L24" s="22">
        <v>5954</v>
      </c>
      <c r="M24" s="22">
        <v>1131</v>
      </c>
    </row>
    <row r="25" spans="1:13" ht="14.25">
      <c r="A25" s="26" t="s">
        <v>33</v>
      </c>
      <c r="B25" s="24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</row>
    <row r="26" spans="1:13" ht="6" customHeight="1">
      <c r="A26" s="28"/>
      <c r="B26" s="29"/>
      <c r="C26" s="30"/>
      <c r="D26" s="30"/>
      <c r="E26" s="31"/>
      <c r="F26" s="30"/>
      <c r="G26" s="30"/>
      <c r="H26" s="30"/>
      <c r="I26" s="30"/>
      <c r="J26" s="30"/>
      <c r="K26" s="30"/>
      <c r="L26" s="30"/>
      <c r="M26" s="30"/>
    </row>
    <row r="27" spans="1:13" ht="14.25">
      <c r="A27" s="1" t="s">
        <v>14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</row>
    <row r="28" spans="1:13" ht="14.25">
      <c r="A28" s="3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 ht="14.25">
      <c r="A29" s="32"/>
      <c r="B29" s="34"/>
      <c r="C29" s="33"/>
      <c r="D29" s="33"/>
      <c r="E29" s="33"/>
      <c r="F29" s="33"/>
      <c r="G29" s="33"/>
      <c r="H29" s="33"/>
      <c r="I29" s="34"/>
      <c r="J29" s="33"/>
      <c r="K29" s="33"/>
      <c r="L29" s="34"/>
      <c r="M29" s="33"/>
    </row>
    <row r="30" spans="1:13" ht="14.2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</row>
  </sheetData>
  <sheetProtection/>
  <mergeCells count="5">
    <mergeCell ref="B4:B5"/>
    <mergeCell ref="C4:C5"/>
    <mergeCell ref="E4:E5"/>
    <mergeCell ref="J4:J5"/>
    <mergeCell ref="L4:L5"/>
  </mergeCells>
  <printOptions/>
  <pageMargins left="0.25" right="0.25" top="0.75" bottom="0.75" header="0.3" footer="0.3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M29"/>
  <sheetViews>
    <sheetView showGridLines="0" zoomScalePageLayoutView="0" workbookViewId="0" topLeftCell="A1">
      <selection activeCell="L29" sqref="L29"/>
    </sheetView>
  </sheetViews>
  <sheetFormatPr defaultColWidth="9.00390625" defaultRowHeight="14.25"/>
  <cols>
    <col min="1" max="1" width="12.125" style="4" customWidth="1"/>
    <col min="2" max="2" width="8.375" style="4" customWidth="1"/>
    <col min="3" max="11" width="7.125" style="4" customWidth="1"/>
    <col min="12" max="12" width="7.50390625" style="4" customWidth="1"/>
    <col min="13" max="13" width="7.125" style="4" customWidth="1"/>
    <col min="14" max="16384" width="9.00390625" style="4" customWidth="1"/>
  </cols>
  <sheetData>
    <row r="1" spans="1:13" ht="17.25">
      <c r="A1" s="35"/>
      <c r="B1" s="2"/>
      <c r="C1" s="1"/>
      <c r="D1" s="1"/>
      <c r="E1" s="1"/>
      <c r="F1" s="1"/>
      <c r="G1" s="1"/>
      <c r="H1" s="3"/>
      <c r="I1" s="1"/>
      <c r="J1" s="1"/>
      <c r="K1" s="1"/>
      <c r="L1" s="1"/>
      <c r="M1" s="1"/>
    </row>
    <row r="2" spans="1:13" ht="14.25">
      <c r="A2" s="35"/>
      <c r="B2" s="1" t="s">
        <v>36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 t="s">
        <v>34</v>
      </c>
    </row>
    <row r="4" spans="1:13" ht="15" thickTop="1">
      <c r="A4" s="8"/>
      <c r="B4" s="45" t="s">
        <v>30</v>
      </c>
      <c r="C4" s="45" t="s">
        <v>15</v>
      </c>
      <c r="D4" s="9" t="s">
        <v>29</v>
      </c>
      <c r="E4" s="45" t="s">
        <v>28</v>
      </c>
      <c r="F4" s="9" t="s">
        <v>26</v>
      </c>
      <c r="G4" s="9" t="s">
        <v>24</v>
      </c>
      <c r="H4" s="9" t="s">
        <v>22</v>
      </c>
      <c r="I4" s="9" t="s">
        <v>20</v>
      </c>
      <c r="J4" s="45" t="s">
        <v>19</v>
      </c>
      <c r="K4" s="9" t="s">
        <v>16</v>
      </c>
      <c r="L4" s="45" t="s">
        <v>17</v>
      </c>
      <c r="M4" s="47" t="s">
        <v>0</v>
      </c>
    </row>
    <row r="5" spans="1:13" ht="14.25">
      <c r="A5" s="10" t="s">
        <v>1</v>
      </c>
      <c r="B5" s="46"/>
      <c r="C5" s="46"/>
      <c r="D5" s="11" t="s">
        <v>25</v>
      </c>
      <c r="E5" s="46"/>
      <c r="F5" s="11" t="s">
        <v>27</v>
      </c>
      <c r="G5" s="12" t="s">
        <v>25</v>
      </c>
      <c r="H5" s="11" t="s">
        <v>23</v>
      </c>
      <c r="I5" s="12" t="s">
        <v>21</v>
      </c>
      <c r="J5" s="46"/>
      <c r="K5" s="12" t="s">
        <v>18</v>
      </c>
      <c r="L5" s="46"/>
      <c r="M5" s="48"/>
    </row>
    <row r="6" spans="1:13" ht="6" customHeight="1">
      <c r="A6" s="36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s="20" customFormat="1" ht="14.25">
      <c r="A7" s="37" t="s">
        <v>2</v>
      </c>
      <c r="B7" s="18">
        <f>SUM(B9:B25)</f>
        <v>58508</v>
      </c>
      <c r="C7" s="19">
        <f>SUM(C9:C26)</f>
        <v>59</v>
      </c>
      <c r="D7" s="19">
        <f aca="true" t="shared" si="0" ref="D7:L7">SUM(D9:D26)</f>
        <v>39</v>
      </c>
      <c r="E7" s="19">
        <f t="shared" si="0"/>
        <v>28</v>
      </c>
      <c r="F7" s="19">
        <f t="shared" si="0"/>
        <v>3355</v>
      </c>
      <c r="G7" s="19">
        <f t="shared" si="0"/>
        <v>598</v>
      </c>
      <c r="H7" s="19">
        <f t="shared" si="0"/>
        <v>345</v>
      </c>
      <c r="I7" s="19">
        <f t="shared" si="0"/>
        <v>9520</v>
      </c>
      <c r="J7" s="19">
        <f t="shared" si="0"/>
        <v>160</v>
      </c>
      <c r="K7" s="19">
        <f t="shared" si="0"/>
        <v>334</v>
      </c>
      <c r="L7" s="19">
        <f t="shared" si="0"/>
        <v>35631</v>
      </c>
      <c r="M7" s="19">
        <f>SUM(M9:M26)</f>
        <v>8439</v>
      </c>
    </row>
    <row r="8" spans="1:13" ht="6" customHeight="1">
      <c r="A8" s="38"/>
      <c r="B8" s="24"/>
      <c r="C8" s="22"/>
      <c r="D8" s="22">
        <v>0</v>
      </c>
      <c r="E8" s="22"/>
      <c r="F8" s="22"/>
      <c r="G8" s="22"/>
      <c r="H8" s="22"/>
      <c r="I8" s="22"/>
      <c r="J8" s="22"/>
      <c r="K8" s="22"/>
      <c r="L8" s="22"/>
      <c r="M8" s="22"/>
    </row>
    <row r="9" spans="1:13" ht="14.25">
      <c r="A9" s="39" t="s">
        <v>3</v>
      </c>
      <c r="B9" s="24">
        <v>13049</v>
      </c>
      <c r="C9" s="22">
        <v>18</v>
      </c>
      <c r="D9" s="22">
        <v>37</v>
      </c>
      <c r="E9" s="25">
        <v>4</v>
      </c>
      <c r="F9" s="22">
        <v>628</v>
      </c>
      <c r="G9" s="22">
        <v>106</v>
      </c>
      <c r="H9" s="22">
        <v>46</v>
      </c>
      <c r="I9" s="22">
        <v>2080</v>
      </c>
      <c r="J9" s="22">
        <v>39</v>
      </c>
      <c r="K9" s="22">
        <v>73</v>
      </c>
      <c r="L9" s="22">
        <v>8090</v>
      </c>
      <c r="M9" s="22">
        <v>1928</v>
      </c>
    </row>
    <row r="10" spans="1:13" ht="14.25">
      <c r="A10" s="39" t="s">
        <v>4</v>
      </c>
      <c r="B10" s="24">
        <v>7606</v>
      </c>
      <c r="C10" s="22">
        <v>5</v>
      </c>
      <c r="D10" s="22">
        <v>0</v>
      </c>
      <c r="E10" s="22">
        <v>1</v>
      </c>
      <c r="F10" s="22">
        <v>477</v>
      </c>
      <c r="G10" s="22">
        <v>82</v>
      </c>
      <c r="H10" s="22">
        <v>51</v>
      </c>
      <c r="I10" s="22">
        <v>1190</v>
      </c>
      <c r="J10" s="22">
        <v>19</v>
      </c>
      <c r="K10" s="22">
        <v>50</v>
      </c>
      <c r="L10" s="22">
        <v>4370</v>
      </c>
      <c r="M10" s="22">
        <v>1361</v>
      </c>
    </row>
    <row r="11" spans="1:13" ht="14.25">
      <c r="A11" s="39" t="s">
        <v>5</v>
      </c>
      <c r="B11" s="24">
        <v>2893</v>
      </c>
      <c r="C11" s="22">
        <v>3</v>
      </c>
      <c r="D11" s="22">
        <v>0</v>
      </c>
      <c r="E11" s="22">
        <v>11</v>
      </c>
      <c r="F11" s="22">
        <v>115</v>
      </c>
      <c r="G11" s="22">
        <v>22</v>
      </c>
      <c r="H11" s="22">
        <v>11</v>
      </c>
      <c r="I11" s="22">
        <v>488</v>
      </c>
      <c r="J11" s="22">
        <v>4</v>
      </c>
      <c r="K11" s="22">
        <v>9</v>
      </c>
      <c r="L11" s="22">
        <v>1772</v>
      </c>
      <c r="M11" s="22">
        <v>458</v>
      </c>
    </row>
    <row r="12" spans="1:13" ht="14.25">
      <c r="A12" s="39" t="s">
        <v>6</v>
      </c>
      <c r="B12" s="24">
        <v>4053</v>
      </c>
      <c r="C12" s="22">
        <v>5</v>
      </c>
      <c r="D12" s="22">
        <v>1</v>
      </c>
      <c r="E12" s="22">
        <v>0</v>
      </c>
      <c r="F12" s="22">
        <v>269</v>
      </c>
      <c r="G12" s="22">
        <v>46</v>
      </c>
      <c r="H12" s="22">
        <v>57</v>
      </c>
      <c r="I12" s="22">
        <v>647</v>
      </c>
      <c r="J12" s="22">
        <v>11</v>
      </c>
      <c r="K12" s="22">
        <v>29</v>
      </c>
      <c r="L12" s="22">
        <v>2465</v>
      </c>
      <c r="M12" s="22">
        <v>523</v>
      </c>
    </row>
    <row r="13" spans="1:13" ht="14.25">
      <c r="A13" s="39" t="s">
        <v>7</v>
      </c>
      <c r="B13" s="24">
        <v>2166</v>
      </c>
      <c r="C13" s="22">
        <v>3</v>
      </c>
      <c r="D13" s="22">
        <v>0</v>
      </c>
      <c r="E13" s="22">
        <v>1</v>
      </c>
      <c r="F13" s="22">
        <v>134</v>
      </c>
      <c r="G13" s="22">
        <v>27</v>
      </c>
      <c r="H13" s="22">
        <v>6</v>
      </c>
      <c r="I13" s="22">
        <v>353</v>
      </c>
      <c r="J13" s="22">
        <v>6</v>
      </c>
      <c r="K13" s="22">
        <v>12</v>
      </c>
      <c r="L13" s="22">
        <v>1376</v>
      </c>
      <c r="M13" s="22">
        <v>248</v>
      </c>
    </row>
    <row r="14" spans="1:13" ht="14.25">
      <c r="A14" s="39" t="s">
        <v>8</v>
      </c>
      <c r="B14" s="24">
        <v>1667</v>
      </c>
      <c r="C14" s="25">
        <v>2</v>
      </c>
      <c r="D14" s="22">
        <v>0</v>
      </c>
      <c r="E14" s="22">
        <v>2</v>
      </c>
      <c r="F14" s="22">
        <v>71</v>
      </c>
      <c r="G14" s="22">
        <v>22</v>
      </c>
      <c r="H14" s="22">
        <v>13</v>
      </c>
      <c r="I14" s="22">
        <v>314</v>
      </c>
      <c r="J14" s="22">
        <v>2</v>
      </c>
      <c r="K14" s="25">
        <v>3</v>
      </c>
      <c r="L14" s="22">
        <v>1004</v>
      </c>
      <c r="M14" s="22">
        <v>234</v>
      </c>
    </row>
    <row r="15" spans="1:13" ht="14.25">
      <c r="A15" s="39" t="s">
        <v>31</v>
      </c>
      <c r="B15" s="24">
        <v>1329</v>
      </c>
      <c r="C15" s="22">
        <v>4</v>
      </c>
      <c r="D15" s="22">
        <v>0</v>
      </c>
      <c r="E15" s="22">
        <v>0</v>
      </c>
      <c r="F15" s="22">
        <v>126</v>
      </c>
      <c r="G15" s="22">
        <v>13</v>
      </c>
      <c r="H15" s="22">
        <v>5</v>
      </c>
      <c r="I15" s="22">
        <v>188</v>
      </c>
      <c r="J15" s="22">
        <v>4</v>
      </c>
      <c r="K15" s="22">
        <v>3</v>
      </c>
      <c r="L15" s="22">
        <v>714</v>
      </c>
      <c r="M15" s="22">
        <v>272</v>
      </c>
    </row>
    <row r="16" spans="1:13" ht="14.25">
      <c r="A16" s="39" t="s">
        <v>9</v>
      </c>
      <c r="B16" s="24">
        <v>5278</v>
      </c>
      <c r="C16" s="22">
        <v>3</v>
      </c>
      <c r="D16" s="22">
        <v>0</v>
      </c>
      <c r="E16" s="22">
        <v>1</v>
      </c>
      <c r="F16" s="22">
        <v>388</v>
      </c>
      <c r="G16" s="22">
        <v>53</v>
      </c>
      <c r="H16" s="22">
        <v>38</v>
      </c>
      <c r="I16" s="22">
        <v>884</v>
      </c>
      <c r="J16" s="22">
        <v>20</v>
      </c>
      <c r="K16" s="22">
        <v>31</v>
      </c>
      <c r="L16" s="22">
        <v>3223</v>
      </c>
      <c r="M16" s="22">
        <v>637</v>
      </c>
    </row>
    <row r="17" spans="1:13" ht="6" customHeight="1">
      <c r="A17" s="38"/>
      <c r="B17" s="24"/>
      <c r="C17" s="22"/>
      <c r="D17" s="25"/>
      <c r="E17" s="22"/>
      <c r="F17" s="22"/>
      <c r="G17" s="22"/>
      <c r="H17" s="22"/>
      <c r="I17" s="22"/>
      <c r="J17" s="22"/>
      <c r="K17" s="22"/>
      <c r="L17" s="22"/>
      <c r="M17" s="22"/>
    </row>
    <row r="18" spans="1:13" ht="14.25">
      <c r="A18" s="38" t="s">
        <v>10</v>
      </c>
      <c r="B18" s="24">
        <v>2910</v>
      </c>
      <c r="C18" s="22">
        <v>4</v>
      </c>
      <c r="D18" s="22">
        <v>0</v>
      </c>
      <c r="E18" s="22">
        <v>4</v>
      </c>
      <c r="F18" s="22">
        <v>146</v>
      </c>
      <c r="G18" s="22">
        <v>22</v>
      </c>
      <c r="H18" s="22">
        <v>12</v>
      </c>
      <c r="I18" s="22">
        <v>487</v>
      </c>
      <c r="J18" s="22">
        <v>6</v>
      </c>
      <c r="K18" s="22">
        <v>16</v>
      </c>
      <c r="L18" s="22">
        <v>1740</v>
      </c>
      <c r="M18" s="22">
        <v>473</v>
      </c>
    </row>
    <row r="19" spans="1:13" ht="14.25">
      <c r="A19" s="40" t="s">
        <v>11</v>
      </c>
      <c r="B19" s="24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</row>
    <row r="20" spans="1:13" ht="14.25">
      <c r="A20" s="38" t="s">
        <v>12</v>
      </c>
      <c r="B20" s="24">
        <v>3508</v>
      </c>
      <c r="C20" s="22">
        <v>6</v>
      </c>
      <c r="D20" s="25">
        <v>0</v>
      </c>
      <c r="E20" s="22">
        <v>1</v>
      </c>
      <c r="F20" s="22">
        <v>201</v>
      </c>
      <c r="G20" s="22">
        <v>54</v>
      </c>
      <c r="H20" s="22">
        <v>35</v>
      </c>
      <c r="I20" s="22">
        <v>539</v>
      </c>
      <c r="J20" s="22">
        <v>10</v>
      </c>
      <c r="K20" s="22">
        <v>9</v>
      </c>
      <c r="L20" s="22">
        <v>2197</v>
      </c>
      <c r="M20" s="22">
        <v>456</v>
      </c>
    </row>
    <row r="21" spans="1:13" ht="14.25">
      <c r="A21" s="40" t="s">
        <v>11</v>
      </c>
      <c r="B21" s="24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</row>
    <row r="22" spans="1:13" ht="14.25">
      <c r="A22" s="38" t="s">
        <v>13</v>
      </c>
      <c r="B22" s="24">
        <v>6391</v>
      </c>
      <c r="C22" s="25">
        <v>2</v>
      </c>
      <c r="D22" s="25">
        <v>0</v>
      </c>
      <c r="E22" s="22">
        <v>1</v>
      </c>
      <c r="F22" s="22">
        <v>359</v>
      </c>
      <c r="G22" s="22">
        <v>63</v>
      </c>
      <c r="H22" s="22">
        <v>33</v>
      </c>
      <c r="I22" s="22">
        <v>1081</v>
      </c>
      <c r="J22" s="22">
        <v>14</v>
      </c>
      <c r="K22" s="22">
        <v>31</v>
      </c>
      <c r="L22" s="22">
        <v>3819</v>
      </c>
      <c r="M22" s="22">
        <v>988</v>
      </c>
    </row>
    <row r="23" spans="1:13" ht="14.25">
      <c r="A23" s="40" t="s">
        <v>11</v>
      </c>
      <c r="B23" s="24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</row>
    <row r="24" spans="1:13" ht="14.25">
      <c r="A24" s="41" t="s">
        <v>32</v>
      </c>
      <c r="B24" s="24">
        <v>7658</v>
      </c>
      <c r="C24" s="25">
        <v>4</v>
      </c>
      <c r="D24" s="25">
        <v>1</v>
      </c>
      <c r="E24" s="22">
        <v>2</v>
      </c>
      <c r="F24" s="22">
        <v>441</v>
      </c>
      <c r="G24" s="22">
        <v>88</v>
      </c>
      <c r="H24" s="22">
        <v>38</v>
      </c>
      <c r="I24" s="22">
        <v>1269</v>
      </c>
      <c r="J24" s="22">
        <v>25</v>
      </c>
      <c r="K24" s="22">
        <v>68</v>
      </c>
      <c r="L24" s="22">
        <v>4861</v>
      </c>
      <c r="M24" s="22">
        <v>861</v>
      </c>
    </row>
    <row r="25" spans="1:13" ht="14.25">
      <c r="A25" s="40" t="s">
        <v>33</v>
      </c>
      <c r="B25" s="24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</row>
    <row r="26" spans="1:13" ht="6" customHeight="1">
      <c r="A26" s="42"/>
      <c r="B26" s="29">
        <f>SUM(C26:M26)</f>
        <v>0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</row>
    <row r="27" spans="1:13" ht="14.2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</row>
    <row r="28" spans="1:13" ht="14.25">
      <c r="A28" s="32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</row>
    <row r="29" spans="2:13" ht="14.25"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</row>
  </sheetData>
  <sheetProtection/>
  <mergeCells count="6">
    <mergeCell ref="B4:B5"/>
    <mergeCell ref="C4:C5"/>
    <mergeCell ref="E4:E5"/>
    <mergeCell ref="J4:J5"/>
    <mergeCell ref="L4:L5"/>
    <mergeCell ref="M4:M5"/>
  </mergeCells>
  <printOptions/>
  <pageMargins left="0.25" right="0.25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2020-11-17T00:30:13Z</dcterms:created>
  <dcterms:modified xsi:type="dcterms:W3CDTF">2023-11-19T23:53:31Z</dcterms:modified>
  <cp:category/>
  <cp:version/>
  <cp:contentType/>
  <cp:contentStatus/>
</cp:coreProperties>
</file>