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240" windowWidth="8640" windowHeight="7760" activeTab="0"/>
  </bookViews>
  <sheets>
    <sheet name="４" sheetId="1" r:id="rId1"/>
  </sheets>
  <externalReferences>
    <externalReference r:id="rId4"/>
  </externalReferences>
  <definedNames>
    <definedName name="_xlnm.Print_Area" localSheetId="0">'４'!$A$1:$AD$69</definedName>
    <definedName name="Print_Area_MI" localSheetId="0">'４'!$A$2:$S$2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<sst xmlns="http://schemas.openxmlformats.org/spreadsheetml/2006/main" count="293" uniqueCount="58">
  <si>
    <t>(再掲)</t>
  </si>
  <si>
    <t>実人員</t>
  </si>
  <si>
    <t>延人員</t>
  </si>
  <si>
    <t>電話相談</t>
  </si>
  <si>
    <t>その他</t>
  </si>
  <si>
    <t>-</t>
  </si>
  <si>
    <t>第４表　妊産婦・乳幼児保健指導の状況</t>
  </si>
  <si>
    <t xml:space="preserve">  </t>
  </si>
  <si>
    <t>妊　婦</t>
  </si>
  <si>
    <t>産　婦</t>
  </si>
  <si>
    <t>乳　児</t>
  </si>
  <si>
    <t>幼　児</t>
  </si>
  <si>
    <t>集団指導</t>
  </si>
  <si>
    <t>思春期</t>
  </si>
  <si>
    <t>総　　数</t>
  </si>
  <si>
    <t>未婚女性学級</t>
  </si>
  <si>
    <t>婚前・新婚学級</t>
  </si>
  <si>
    <t>両（母）親学級</t>
  </si>
  <si>
    <t>育児学級</t>
  </si>
  <si>
    <t>検診の</t>
  </si>
  <si>
    <t>開　催</t>
  </si>
  <si>
    <t>参　加</t>
  </si>
  <si>
    <t>事後指導</t>
  </si>
  <si>
    <t>延回数</t>
  </si>
  <si>
    <t>延人員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</si>
  <si>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</si>
  <si>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</si>
  <si>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</si>
  <si>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</si>
  <si>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</si>
  <si>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</si>
  <si>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</si>
  <si>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</si>
  <si>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</si>
  <si>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</si>
  <si>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</si>
  <si>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</si>
  <si>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</si>
  <si>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</si>
  <si>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</si>
  <si>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</si>
  <si>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</si>
  <si>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</si>
  <si>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</si>
  <si>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</si>
  <si>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</si>
  <si>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</si>
  <si>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市　町</t>
  </si>
  <si>
    <t>　</t>
  </si>
  <si>
    <t>　</t>
  </si>
  <si>
    <t>市　町</t>
  </si>
  <si>
    <t xml:space="preserve"> </t>
  </si>
  <si>
    <t>実人員</t>
  </si>
  <si>
    <t xml:space="preserve"> </t>
  </si>
  <si>
    <t xml:space="preserve"> 町　　計</t>
  </si>
  <si>
    <t xml:space="preserve"> 町　　計</t>
  </si>
  <si>
    <t>資料：地域保健・健康増進事業報告（地域保健・老人保健事業報告）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</si>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</sst>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37" fontId="8" fillId="0" borderId="0" xfId="0" applyFont="1" applyFill="1" applyAlignment="1">
      <alignment/>
    </xf>
    <xf numFmtId="37" fontId="6" fillId="0" borderId="0" xfId="0" applyFont="1" applyFill="1" applyAlignment="1">
      <alignment/>
    </xf>
    <xf numFmtId="37" fontId="6" fillId="0" borderId="10" xfId="0" applyFont="1" applyFill="1" applyBorder="1" applyAlignment="1">
      <alignment/>
    </xf>
    <xf numFmtId="37" fontId="0" fillId="0" borderId="0" xfId="0" applyFont="1" applyAlignment="1">
      <alignment/>
    </xf>
    <xf numFmtId="37" fontId="0" fillId="0" borderId="0" xfId="0" applyFont="1" applyFill="1" applyAlignment="1">
      <alignment/>
    </xf>
    <xf numFmtId="180" fontId="0" fillId="0" borderId="11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180" fontId="0" fillId="0" borderId="15" xfId="0" applyNumberFormat="1" applyFill="1" applyBorder="1" applyAlignment="1">
      <alignment horizontal="right"/>
    </xf>
    <xf numFmtId="180" fontId="0" fillId="0" borderId="16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 horizontal="right"/>
    </xf>
    <xf numFmtId="180" fontId="0" fillId="0" borderId="18" xfId="0" applyNumberFormat="1" applyFill="1" applyBorder="1" applyAlignment="1">
      <alignment horizontal="right"/>
    </xf>
    <xf numFmtId="180" fontId="0" fillId="0" borderId="19" xfId="0" applyNumberForma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180" fontId="0" fillId="0" borderId="21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80" fontId="0" fillId="0" borderId="23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37" fontId="9" fillId="0" borderId="24" xfId="0" applyFont="1" applyFill="1" applyBorder="1" applyAlignment="1" applyProtection="1">
      <alignment horizontal="center" vertical="center"/>
      <protection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26" xfId="0" applyFont="1" applyFill="1" applyBorder="1" applyAlignment="1" applyProtection="1">
      <alignment horizontal="center" vertical="center"/>
      <protection/>
    </xf>
    <xf numFmtId="37" fontId="9" fillId="0" borderId="27" xfId="0" applyFont="1" applyFill="1" applyBorder="1" applyAlignment="1" applyProtection="1">
      <alignment horizontal="center" vertical="center"/>
      <protection/>
    </xf>
    <xf numFmtId="37" fontId="9" fillId="0" borderId="28" xfId="0" applyFont="1" applyFill="1" applyBorder="1" applyAlignment="1" applyProtection="1">
      <alignment horizontal="center" vertical="center"/>
      <protection/>
    </xf>
    <xf numFmtId="37" fontId="9" fillId="0" borderId="29" xfId="0" applyFont="1" applyFill="1" applyBorder="1" applyAlignment="1" applyProtection="1">
      <alignment horizontal="center" vertical="center"/>
      <protection/>
    </xf>
    <xf numFmtId="180" fontId="0" fillId="0" borderId="30" xfId="0" applyNumberFormat="1" applyFill="1" applyBorder="1" applyAlignment="1">
      <alignment horizontal="right"/>
    </xf>
    <xf numFmtId="180" fontId="0" fillId="0" borderId="31" xfId="0" applyNumberFormat="1" applyFill="1" applyBorder="1" applyAlignment="1">
      <alignment horizontal="right"/>
    </xf>
    <xf numFmtId="180" fontId="0" fillId="0" borderId="31" xfId="0" applyNumberFormat="1" applyFont="1" applyFill="1" applyBorder="1" applyAlignment="1">
      <alignment horizontal="right"/>
    </xf>
    <xf numFmtId="180" fontId="0" fillId="0" borderId="32" xfId="0" applyNumberFormat="1" applyFill="1" applyBorder="1" applyAlignment="1">
      <alignment horizontal="right"/>
    </xf>
    <xf numFmtId="37" fontId="9" fillId="0" borderId="33" xfId="0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Font="1" applyFill="1" applyAlignment="1">
      <alignment horizontal="right"/>
    </xf>
    <xf numFmtId="37" fontId="9" fillId="0" borderId="16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16" xfId="0" applyNumberFormat="1" applyFont="1" applyFill="1" applyBorder="1" applyAlignment="1" applyProtection="1">
      <alignment horizontal="center"/>
      <protection/>
    </xf>
    <xf numFmtId="37" fontId="9" fillId="0" borderId="34" xfId="0" applyNumberFormat="1" applyFont="1" applyFill="1" applyBorder="1" applyAlignment="1" applyProtection="1">
      <alignment horizontal="center"/>
      <protection/>
    </xf>
    <xf numFmtId="37" fontId="9" fillId="0" borderId="16" xfId="0" applyFont="1" applyFill="1" applyBorder="1" applyAlignment="1">
      <alignment horizontal="center"/>
    </xf>
    <xf numFmtId="37" fontId="9" fillId="0" borderId="17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35" xfId="0" applyNumberFormat="1" applyFont="1" applyFill="1" applyBorder="1" applyAlignment="1" applyProtection="1">
      <alignment horizontal="center"/>
      <protection/>
    </xf>
    <xf numFmtId="37" fontId="9" fillId="0" borderId="36" xfId="0" applyNumberFormat="1" applyFont="1" applyFill="1" applyBorder="1" applyAlignment="1" applyProtection="1">
      <alignment horizontal="center"/>
      <protection/>
    </xf>
    <xf numFmtId="37" fontId="9" fillId="0" borderId="17" xfId="0" applyNumberFormat="1" applyFont="1" applyFill="1" applyBorder="1" applyAlignment="1" applyProtection="1">
      <alignment horizontal="left"/>
      <protection/>
    </xf>
    <xf numFmtId="37" fontId="9" fillId="0" borderId="35" xfId="0" applyNumberFormat="1" applyFont="1" applyFill="1" applyBorder="1" applyAlignment="1" applyProtection="1">
      <alignment horizontal="left"/>
      <protection/>
    </xf>
    <xf numFmtId="37" fontId="9" fillId="0" borderId="16" xfId="0" applyFont="1" applyFill="1" applyBorder="1" applyAlignment="1">
      <alignment/>
    </xf>
    <xf numFmtId="37" fontId="9" fillId="0" borderId="15" xfId="0" applyNumberFormat="1" applyFont="1" applyFill="1" applyBorder="1" applyAlignment="1" applyProtection="1">
      <alignment horizontal="center"/>
      <protection/>
    </xf>
    <xf numFmtId="37" fontId="9" fillId="0" borderId="14" xfId="0" applyNumberFormat="1" applyFont="1" applyFill="1" applyBorder="1" applyAlignment="1" applyProtection="1">
      <alignment horizontal="center"/>
      <protection/>
    </xf>
    <xf numFmtId="37" fontId="9" fillId="0" borderId="36" xfId="0" applyNumberFormat="1" applyFont="1" applyFill="1" applyBorder="1" applyAlignment="1" applyProtection="1">
      <alignment horizontal="left"/>
      <protection/>
    </xf>
    <xf numFmtId="37" fontId="9" fillId="0" borderId="37" xfId="0" applyNumberFormat="1" applyFont="1" applyFill="1" applyBorder="1" applyAlignment="1" applyProtection="1">
      <alignment horizontal="center"/>
      <protection/>
    </xf>
    <xf numFmtId="37" fontId="9" fillId="0" borderId="38" xfId="0" applyNumberFormat="1" applyFont="1" applyFill="1" applyBorder="1" applyAlignment="1" applyProtection="1">
      <alignment horizontal="left"/>
      <protection/>
    </xf>
    <xf numFmtId="37" fontId="9" fillId="0" borderId="37" xfId="0" applyNumberFormat="1" applyFont="1" applyFill="1" applyBorder="1" applyAlignment="1" applyProtection="1">
      <alignment horizontal="left"/>
      <protection/>
    </xf>
    <xf numFmtId="37" fontId="9" fillId="0" borderId="36" xfId="0" applyFont="1" applyFill="1" applyBorder="1" applyAlignment="1">
      <alignment/>
    </xf>
    <xf numFmtId="37" fontId="9" fillId="0" borderId="38" xfId="0" applyNumberFormat="1" applyFont="1" applyFill="1" applyBorder="1" applyAlignment="1" applyProtection="1">
      <alignment horizontal="center"/>
      <protection/>
    </xf>
    <xf numFmtId="37" fontId="9" fillId="0" borderId="12" xfId="0" applyNumberFormat="1" applyFont="1" applyFill="1" applyBorder="1" applyAlignment="1" applyProtection="1">
      <alignment horizontal="center"/>
      <protection/>
    </xf>
    <xf numFmtId="37" fontId="9" fillId="0" borderId="39" xfId="0" applyFont="1" applyFill="1" applyBorder="1" applyAlignment="1" applyProtection="1">
      <alignment horizontal="center" vertical="center"/>
      <protection/>
    </xf>
    <xf numFmtId="37" fontId="9" fillId="0" borderId="40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Alignment="1">
      <alignment/>
    </xf>
    <xf numFmtId="37" fontId="9" fillId="0" borderId="26" xfId="0" applyFont="1" applyFill="1" applyBorder="1" applyAlignment="1" applyProtection="1">
      <alignment horizontal="center" vertical="center"/>
      <protection locked="0"/>
    </xf>
    <xf numFmtId="37" fontId="9" fillId="0" borderId="0" xfId="0" applyFont="1" applyFill="1" applyBorder="1" applyAlignment="1">
      <alignment/>
    </xf>
    <xf numFmtId="37" fontId="9" fillId="0" borderId="41" xfId="0" applyFont="1" applyFill="1" applyBorder="1" applyAlignment="1" applyProtection="1">
      <alignment horizontal="center" vertical="center"/>
      <protection/>
    </xf>
    <xf numFmtId="37" fontId="9" fillId="0" borderId="42" xfId="0" applyFont="1" applyFill="1" applyBorder="1" applyAlignment="1" applyProtection="1">
      <alignment horizontal="center" vertical="center"/>
      <protection locked="0"/>
    </xf>
    <xf numFmtId="37" fontId="9" fillId="0" borderId="28" xfId="0" applyFont="1" applyFill="1" applyBorder="1" applyAlignment="1" applyProtection="1">
      <alignment horizontal="center" vertical="center"/>
      <protection locked="0"/>
    </xf>
    <xf numFmtId="37" fontId="9" fillId="0" borderId="43" xfId="0" applyFont="1" applyFill="1" applyBorder="1" applyAlignment="1" applyProtection="1">
      <alignment horizontal="center" vertical="center"/>
      <protection/>
    </xf>
    <xf numFmtId="37" fontId="9" fillId="0" borderId="44" xfId="0" applyFont="1" applyFill="1" applyBorder="1" applyAlignment="1" applyProtection="1">
      <alignment horizontal="center" vertical="center"/>
      <protection locked="0"/>
    </xf>
    <xf numFmtId="37" fontId="9" fillId="0" borderId="40" xfId="0" applyFont="1" applyFill="1" applyBorder="1" applyAlignment="1" applyProtection="1">
      <alignment horizontal="center" vertical="center"/>
      <protection locked="0"/>
    </xf>
    <xf numFmtId="37" fontId="6" fillId="0" borderId="0" xfId="0" applyNumberFormat="1" applyFont="1" applyFill="1" applyBorder="1" applyAlignment="1" applyProtection="1">
      <alignment horizontal="left"/>
      <protection/>
    </xf>
    <xf numFmtId="176" fontId="6" fillId="0" borderId="0" xfId="0" applyNumberFormat="1" applyFont="1" applyFill="1" applyBorder="1" applyAlignment="1" applyProtection="1">
      <alignment/>
      <protection/>
    </xf>
    <xf numFmtId="37" fontId="0" fillId="0" borderId="0" xfId="0" applyFill="1" applyAlignment="1">
      <alignment/>
    </xf>
    <xf numFmtId="37" fontId="9" fillId="0" borderId="16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37" fontId="9" fillId="0" borderId="45" xfId="0" applyNumberFormat="1" applyFont="1" applyFill="1" applyBorder="1" applyAlignment="1" applyProtection="1">
      <alignment horizontal="center"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7" fontId="9" fillId="0" borderId="46" xfId="0" applyNumberFormat="1" applyFont="1" applyFill="1" applyBorder="1" applyAlignment="1" applyProtection="1">
      <alignment horizontal="center"/>
      <protection/>
    </xf>
    <xf numFmtId="37" fontId="9" fillId="0" borderId="47" xfId="0" applyNumberFormat="1" applyFont="1" applyFill="1" applyBorder="1" applyAlignment="1" applyProtection="1">
      <alignment horizontal="center" vertical="center"/>
      <protection/>
    </xf>
    <xf numFmtId="37" fontId="9" fillId="0" borderId="24" xfId="0" applyNumberFormat="1" applyFont="1" applyFill="1" applyBorder="1" applyAlignment="1" applyProtection="1">
      <alignment horizontal="center" vertical="center"/>
      <protection/>
    </xf>
    <xf numFmtId="37" fontId="9" fillId="0" borderId="43" xfId="0" applyNumberFormat="1" applyFont="1" applyFill="1" applyBorder="1" applyAlignment="1" applyProtection="1">
      <alignment horizontal="center" vertical="center"/>
      <protection/>
    </xf>
    <xf numFmtId="37" fontId="9" fillId="0" borderId="48" xfId="0" applyNumberFormat="1" applyFont="1" applyFill="1" applyBorder="1" applyAlignment="1" applyProtection="1">
      <alignment horizontal="center" vertical="center"/>
      <protection/>
    </xf>
    <xf numFmtId="37" fontId="9" fillId="0" borderId="26" xfId="0" applyNumberFormat="1" applyFont="1" applyFill="1" applyBorder="1" applyAlignment="1" applyProtection="1">
      <alignment horizontal="center" vertical="center"/>
      <protection/>
    </xf>
    <xf numFmtId="37" fontId="9" fillId="0" borderId="44" xfId="0" applyNumberFormat="1" applyFont="1" applyFill="1" applyBorder="1" applyAlignment="1" applyProtection="1">
      <alignment horizontal="center" vertical="center"/>
      <protection/>
    </xf>
    <xf numFmtId="37" fontId="9" fillId="0" borderId="49" xfId="0" applyNumberFormat="1" applyFont="1" applyFill="1" applyBorder="1" applyAlignment="1" applyProtection="1">
      <alignment horizontal="center"/>
      <protection/>
    </xf>
    <xf numFmtId="37" fontId="9" fillId="0" borderId="50" xfId="0" applyNumberFormat="1" applyFont="1" applyFill="1" applyBorder="1" applyAlignment="1" applyProtection="1">
      <alignment horizontal="center"/>
      <protection/>
    </xf>
    <xf numFmtId="37" fontId="9" fillId="0" borderId="5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7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3" sqref="AD3:AD7"/>
    </sheetView>
  </sheetViews>
  <sheetFormatPr defaultColWidth="10.58203125" defaultRowHeight="18"/>
  <cols>
    <col min="1" max="1" width="15.58203125" style="3" customWidth="1"/>
    <col min="2" max="16" width="8.58203125" style="3" customWidth="1"/>
    <col min="17" max="17" width="9.58203125" style="3" customWidth="1"/>
    <col min="18" max="18" width="8.58203125" style="7" customWidth="1"/>
    <col min="19" max="19" width="9.58203125" style="7" customWidth="1"/>
    <col min="20" max="26" width="8.58203125" style="7" customWidth="1"/>
    <col min="27" max="27" width="9.58203125" style="7" customWidth="1"/>
    <col min="28" max="28" width="8.58203125" style="7" customWidth="1"/>
    <col min="29" max="29" width="9.25" style="7" customWidth="1"/>
    <col min="30" max="30" width="15.58203125" style="3" customWidth="1"/>
    <col min="31" max="16384" width="10.58203125" style="3" customWidth="1"/>
  </cols>
  <sheetData>
    <row r="1" ht="24.75" customHeight="1">
      <c r="A1" s="1" t="s">
        <v>6</v>
      </c>
    </row>
    <row r="2" spans="1:31" s="2" customFormat="1" ht="21" customHeight="1" thickBot="1">
      <c r="A2" s="4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7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42" t="s">
        <v>57</v>
      </c>
      <c r="AE2" s="8"/>
    </row>
    <row r="3" spans="1:31" ht="16.5">
      <c r="A3" s="84" t="s">
        <v>47</v>
      </c>
      <c r="B3" s="90" t="s">
        <v>8</v>
      </c>
      <c r="C3" s="91"/>
      <c r="D3" s="92"/>
      <c r="E3" s="90" t="s">
        <v>9</v>
      </c>
      <c r="F3" s="91"/>
      <c r="G3" s="92"/>
      <c r="H3" s="90" t="s">
        <v>10</v>
      </c>
      <c r="I3" s="91"/>
      <c r="J3" s="92"/>
      <c r="K3" s="90" t="s">
        <v>11</v>
      </c>
      <c r="L3" s="91"/>
      <c r="M3" s="92"/>
      <c r="N3" s="90" t="s">
        <v>4</v>
      </c>
      <c r="O3" s="91"/>
      <c r="P3" s="92"/>
      <c r="Q3" s="9" t="s">
        <v>48</v>
      </c>
      <c r="R3" s="80" t="s">
        <v>12</v>
      </c>
      <c r="S3" s="83"/>
      <c r="T3" s="80" t="s">
        <v>13</v>
      </c>
      <c r="U3" s="83"/>
      <c r="V3" s="80" t="s">
        <v>49</v>
      </c>
      <c r="W3" s="83"/>
      <c r="X3" s="80" t="s">
        <v>49</v>
      </c>
      <c r="Y3" s="83"/>
      <c r="Z3" s="80" t="s">
        <v>49</v>
      </c>
      <c r="AA3" s="81"/>
      <c r="AB3" s="80" t="s">
        <v>49</v>
      </c>
      <c r="AC3" s="81"/>
      <c r="AD3" s="87" t="s">
        <v>50</v>
      </c>
      <c r="AE3" s="7"/>
    </row>
    <row r="4" spans="1:31" ht="17.25" customHeight="1">
      <c r="A4" s="85"/>
      <c r="B4" s="43" t="s">
        <v>51</v>
      </c>
      <c r="C4" s="44"/>
      <c r="D4" s="45" t="s">
        <v>51</v>
      </c>
      <c r="E4" s="43" t="s">
        <v>51</v>
      </c>
      <c r="F4" s="44"/>
      <c r="G4" s="45" t="s">
        <v>51</v>
      </c>
      <c r="H4" s="43" t="s">
        <v>51</v>
      </c>
      <c r="I4" s="44"/>
      <c r="J4" s="45" t="s">
        <v>51</v>
      </c>
      <c r="K4" s="43" t="s">
        <v>51</v>
      </c>
      <c r="L4" s="44"/>
      <c r="M4" s="46" t="s">
        <v>51</v>
      </c>
      <c r="N4" s="43" t="s">
        <v>51</v>
      </c>
      <c r="O4" s="44"/>
      <c r="P4" s="46" t="s">
        <v>51</v>
      </c>
      <c r="Q4" s="47" t="s">
        <v>3</v>
      </c>
      <c r="R4" s="78" t="s">
        <v>14</v>
      </c>
      <c r="S4" s="82"/>
      <c r="T4" s="78" t="s">
        <v>15</v>
      </c>
      <c r="U4" s="82"/>
      <c r="V4" s="78" t="s">
        <v>16</v>
      </c>
      <c r="W4" s="82"/>
      <c r="X4" s="78" t="s">
        <v>17</v>
      </c>
      <c r="Y4" s="82"/>
      <c r="Z4" s="78" t="s">
        <v>18</v>
      </c>
      <c r="AA4" s="79"/>
      <c r="AB4" s="78" t="s">
        <v>4</v>
      </c>
      <c r="AC4" s="79"/>
      <c r="AD4" s="88"/>
      <c r="AE4" s="7"/>
    </row>
    <row r="5" spans="1:31" ht="15" customHeight="1">
      <c r="A5" s="85"/>
      <c r="B5" s="45" t="s">
        <v>52</v>
      </c>
      <c r="C5" s="46" t="s">
        <v>0</v>
      </c>
      <c r="D5" s="48" t="s">
        <v>2</v>
      </c>
      <c r="E5" s="45" t="s">
        <v>1</v>
      </c>
      <c r="F5" s="46" t="s">
        <v>0</v>
      </c>
      <c r="G5" s="48" t="s">
        <v>2</v>
      </c>
      <c r="H5" s="45" t="s">
        <v>1</v>
      </c>
      <c r="I5" s="46" t="s">
        <v>0</v>
      </c>
      <c r="J5" s="48" t="s">
        <v>2</v>
      </c>
      <c r="K5" s="45" t="s">
        <v>1</v>
      </c>
      <c r="L5" s="46" t="s">
        <v>0</v>
      </c>
      <c r="M5" s="50" t="s">
        <v>2</v>
      </c>
      <c r="N5" s="45" t="s">
        <v>1</v>
      </c>
      <c r="O5" s="46" t="s">
        <v>0</v>
      </c>
      <c r="P5" s="50" t="s">
        <v>2</v>
      </c>
      <c r="Q5" s="47" t="s">
        <v>2</v>
      </c>
      <c r="R5" s="51" t="s">
        <v>49</v>
      </c>
      <c r="S5" s="48" t="s">
        <v>49</v>
      </c>
      <c r="T5" s="51" t="s">
        <v>49</v>
      </c>
      <c r="U5" s="48" t="s">
        <v>49</v>
      </c>
      <c r="V5" s="51" t="s">
        <v>49</v>
      </c>
      <c r="W5" s="48" t="s">
        <v>49</v>
      </c>
      <c r="X5" s="51" t="s">
        <v>49</v>
      </c>
      <c r="Y5" s="48" t="s">
        <v>49</v>
      </c>
      <c r="Z5" s="51" t="s">
        <v>49</v>
      </c>
      <c r="AA5" s="49" t="s">
        <v>49</v>
      </c>
      <c r="AB5" s="51" t="s">
        <v>49</v>
      </c>
      <c r="AC5" s="49" t="s">
        <v>49</v>
      </c>
      <c r="AD5" s="88"/>
      <c r="AE5" s="7"/>
    </row>
    <row r="6" spans="1:31" ht="15" customHeight="1">
      <c r="A6" s="85"/>
      <c r="B6" s="43"/>
      <c r="C6" s="50" t="s">
        <v>19</v>
      </c>
      <c r="D6" s="52"/>
      <c r="E6" s="43"/>
      <c r="F6" s="50" t="s">
        <v>19</v>
      </c>
      <c r="G6" s="52"/>
      <c r="H6" s="43"/>
      <c r="I6" s="50" t="s">
        <v>19</v>
      </c>
      <c r="J6" s="52"/>
      <c r="K6" s="43"/>
      <c r="L6" s="50" t="s">
        <v>19</v>
      </c>
      <c r="M6" s="53"/>
      <c r="N6" s="43"/>
      <c r="O6" s="50" t="s">
        <v>19</v>
      </c>
      <c r="P6" s="53"/>
      <c r="Q6" s="54"/>
      <c r="R6" s="46" t="s">
        <v>20</v>
      </c>
      <c r="S6" s="55" t="s">
        <v>21</v>
      </c>
      <c r="T6" s="46" t="s">
        <v>20</v>
      </c>
      <c r="U6" s="55" t="s">
        <v>21</v>
      </c>
      <c r="V6" s="46" t="s">
        <v>20</v>
      </c>
      <c r="W6" s="55" t="s">
        <v>21</v>
      </c>
      <c r="X6" s="46" t="s">
        <v>20</v>
      </c>
      <c r="Y6" s="55" t="s">
        <v>21</v>
      </c>
      <c r="Z6" s="46" t="s">
        <v>20</v>
      </c>
      <c r="AA6" s="56" t="s">
        <v>21</v>
      </c>
      <c r="AB6" s="46" t="s">
        <v>20</v>
      </c>
      <c r="AC6" s="56" t="s">
        <v>21</v>
      </c>
      <c r="AD6" s="88"/>
      <c r="AE6" s="7"/>
    </row>
    <row r="7" spans="1:31" ht="15" customHeight="1">
      <c r="A7" s="86"/>
      <c r="B7" s="57"/>
      <c r="C7" s="58" t="s">
        <v>22</v>
      </c>
      <c r="D7" s="59"/>
      <c r="E7" s="57"/>
      <c r="F7" s="58" t="s">
        <v>22</v>
      </c>
      <c r="G7" s="59"/>
      <c r="H7" s="57"/>
      <c r="I7" s="58" t="s">
        <v>22</v>
      </c>
      <c r="J7" s="59"/>
      <c r="K7" s="57"/>
      <c r="L7" s="58" t="s">
        <v>22</v>
      </c>
      <c r="M7" s="60"/>
      <c r="N7" s="57"/>
      <c r="O7" s="58" t="s">
        <v>22</v>
      </c>
      <c r="P7" s="60"/>
      <c r="Q7" s="61"/>
      <c r="R7" s="58" t="s">
        <v>23</v>
      </c>
      <c r="S7" s="62" t="s">
        <v>24</v>
      </c>
      <c r="T7" s="62" t="s">
        <v>23</v>
      </c>
      <c r="U7" s="62" t="s">
        <v>24</v>
      </c>
      <c r="V7" s="62" t="s">
        <v>23</v>
      </c>
      <c r="W7" s="62" t="s">
        <v>24</v>
      </c>
      <c r="X7" s="62" t="s">
        <v>23</v>
      </c>
      <c r="Y7" s="62" t="s">
        <v>24</v>
      </c>
      <c r="Z7" s="62" t="s">
        <v>23</v>
      </c>
      <c r="AA7" s="63" t="s">
        <v>24</v>
      </c>
      <c r="AB7" s="58" t="s">
        <v>23</v>
      </c>
      <c r="AC7" s="63" t="s">
        <v>24</v>
      </c>
      <c r="AD7" s="89"/>
      <c r="AE7" s="7"/>
    </row>
    <row r="8" spans="1:31" s="4" customFormat="1" ht="18" customHeight="1">
      <c r="A8" s="64" t="s">
        <v>25</v>
      </c>
      <c r="B8" s="16">
        <f>SUM(B9+B23)</f>
        <v>9749</v>
      </c>
      <c r="C8" s="17">
        <f aca="true" t="shared" si="0" ref="C8:AC8">SUM(C9+C23)</f>
        <v>17</v>
      </c>
      <c r="D8" s="17">
        <f t="shared" si="0"/>
        <v>10257</v>
      </c>
      <c r="E8" s="17">
        <f t="shared" si="0"/>
        <v>2744</v>
      </c>
      <c r="F8" s="17">
        <f t="shared" si="0"/>
        <v>1</v>
      </c>
      <c r="G8" s="17">
        <f t="shared" si="0"/>
        <v>3722</v>
      </c>
      <c r="H8" s="17">
        <f t="shared" si="0"/>
        <v>6849</v>
      </c>
      <c r="I8" s="17">
        <f t="shared" si="0"/>
        <v>76</v>
      </c>
      <c r="J8" s="17">
        <f t="shared" si="0"/>
        <v>14385</v>
      </c>
      <c r="K8" s="17">
        <f t="shared" si="0"/>
        <v>8242</v>
      </c>
      <c r="L8" s="17">
        <f t="shared" si="0"/>
        <v>1141</v>
      </c>
      <c r="M8" s="17">
        <f t="shared" si="0"/>
        <v>15473</v>
      </c>
      <c r="N8" s="17">
        <f t="shared" si="0"/>
        <v>1040</v>
      </c>
      <c r="O8" s="17">
        <f t="shared" si="0"/>
        <v>0</v>
      </c>
      <c r="P8" s="17">
        <f t="shared" si="0"/>
        <v>1338</v>
      </c>
      <c r="Q8" s="17">
        <f t="shared" si="0"/>
        <v>15258</v>
      </c>
      <c r="R8" s="17">
        <f t="shared" si="0"/>
        <v>1106</v>
      </c>
      <c r="S8" s="17">
        <f t="shared" si="0"/>
        <v>25752</v>
      </c>
      <c r="T8" s="17">
        <f t="shared" si="0"/>
        <v>83</v>
      </c>
      <c r="U8" s="17">
        <f t="shared" si="0"/>
        <v>3581</v>
      </c>
      <c r="V8" s="29">
        <f t="shared" si="0"/>
        <v>0</v>
      </c>
      <c r="W8" s="29">
        <f t="shared" si="0"/>
        <v>0</v>
      </c>
      <c r="X8" s="17">
        <f t="shared" si="0"/>
        <v>161</v>
      </c>
      <c r="Y8" s="17">
        <f t="shared" si="0"/>
        <v>3075</v>
      </c>
      <c r="Z8" s="17">
        <f t="shared" si="0"/>
        <v>537</v>
      </c>
      <c r="AA8" s="17">
        <f t="shared" si="0"/>
        <v>10783</v>
      </c>
      <c r="AB8" s="17">
        <f t="shared" si="0"/>
        <v>325</v>
      </c>
      <c r="AC8" s="18">
        <f t="shared" si="0"/>
        <v>8313</v>
      </c>
      <c r="AD8" s="65" t="s">
        <v>26</v>
      </c>
      <c r="AE8" s="66"/>
    </row>
    <row r="9" spans="1:31" s="4" customFormat="1" ht="18" customHeight="1">
      <c r="A9" s="64" t="s">
        <v>27</v>
      </c>
      <c r="B9" s="12">
        <f>SUM(B10:B22)</f>
        <v>9487</v>
      </c>
      <c r="C9" s="12">
        <f aca="true" t="shared" si="1" ref="C9:AC9">SUM(C10:C22)</f>
        <v>1</v>
      </c>
      <c r="D9" s="12">
        <f t="shared" si="1"/>
        <v>9924</v>
      </c>
      <c r="E9" s="12">
        <f t="shared" si="1"/>
        <v>2571</v>
      </c>
      <c r="F9" s="12">
        <f t="shared" si="1"/>
        <v>1</v>
      </c>
      <c r="G9" s="12">
        <f t="shared" si="1"/>
        <v>3513</v>
      </c>
      <c r="H9" s="12">
        <f t="shared" si="1"/>
        <v>6498</v>
      </c>
      <c r="I9" s="12">
        <f t="shared" si="1"/>
        <v>56</v>
      </c>
      <c r="J9" s="12">
        <f t="shared" si="1"/>
        <v>13411</v>
      </c>
      <c r="K9" s="12">
        <f t="shared" si="1"/>
        <v>7883</v>
      </c>
      <c r="L9" s="12">
        <f t="shared" si="1"/>
        <v>1042</v>
      </c>
      <c r="M9" s="12">
        <f t="shared" si="1"/>
        <v>14585</v>
      </c>
      <c r="N9" s="12">
        <f t="shared" si="1"/>
        <v>972</v>
      </c>
      <c r="O9" s="12">
        <f t="shared" si="1"/>
        <v>0</v>
      </c>
      <c r="P9" s="12">
        <f t="shared" si="1"/>
        <v>1255</v>
      </c>
      <c r="Q9" s="12">
        <f t="shared" si="1"/>
        <v>14512</v>
      </c>
      <c r="R9" s="12">
        <f t="shared" si="1"/>
        <v>984</v>
      </c>
      <c r="S9" s="12">
        <f t="shared" si="1"/>
        <v>24378</v>
      </c>
      <c r="T9" s="12">
        <f t="shared" si="1"/>
        <v>75</v>
      </c>
      <c r="U9" s="12">
        <f t="shared" si="1"/>
        <v>3134</v>
      </c>
      <c r="V9" s="12">
        <f t="shared" si="1"/>
        <v>0</v>
      </c>
      <c r="W9" s="12">
        <f t="shared" si="1"/>
        <v>0</v>
      </c>
      <c r="X9" s="12">
        <f t="shared" si="1"/>
        <v>142</v>
      </c>
      <c r="Y9" s="12">
        <f t="shared" si="1"/>
        <v>2972</v>
      </c>
      <c r="Z9" s="12">
        <f t="shared" si="1"/>
        <v>486</v>
      </c>
      <c r="AA9" s="12">
        <f t="shared" si="1"/>
        <v>10352</v>
      </c>
      <c r="AB9" s="12">
        <f t="shared" si="1"/>
        <v>281</v>
      </c>
      <c r="AC9" s="12">
        <f t="shared" si="1"/>
        <v>7920</v>
      </c>
      <c r="AD9" s="65" t="s">
        <v>27</v>
      </c>
      <c r="AE9" s="66"/>
    </row>
    <row r="10" spans="1:31" s="4" customFormat="1" ht="18" customHeight="1">
      <c r="A10" s="30" t="s">
        <v>28</v>
      </c>
      <c r="B10" s="19">
        <v>1419</v>
      </c>
      <c r="C10" s="15" t="s">
        <v>5</v>
      </c>
      <c r="D10" s="15">
        <v>1425</v>
      </c>
      <c r="E10" s="15">
        <v>1041</v>
      </c>
      <c r="F10" s="15" t="s">
        <v>5</v>
      </c>
      <c r="G10" s="15">
        <v>1136</v>
      </c>
      <c r="H10" s="15">
        <v>1055</v>
      </c>
      <c r="I10" s="15">
        <v>53</v>
      </c>
      <c r="J10" s="15">
        <v>2309</v>
      </c>
      <c r="K10" s="15">
        <v>1925</v>
      </c>
      <c r="L10" s="15">
        <v>409</v>
      </c>
      <c r="M10" s="15">
        <v>2897</v>
      </c>
      <c r="N10" s="15">
        <v>11</v>
      </c>
      <c r="O10" s="15" t="s">
        <v>5</v>
      </c>
      <c r="P10" s="15">
        <v>11</v>
      </c>
      <c r="Q10" s="15">
        <v>4303</v>
      </c>
      <c r="R10" s="15">
        <v>110</v>
      </c>
      <c r="S10" s="15">
        <v>2002</v>
      </c>
      <c r="T10" s="15" t="s">
        <v>5</v>
      </c>
      <c r="U10" s="15" t="s">
        <v>5</v>
      </c>
      <c r="V10" s="15" t="s">
        <v>5</v>
      </c>
      <c r="W10" s="13" t="s">
        <v>5</v>
      </c>
      <c r="X10" s="15">
        <v>22</v>
      </c>
      <c r="Y10" s="15">
        <v>711</v>
      </c>
      <c r="Z10" s="15">
        <v>88</v>
      </c>
      <c r="AA10" s="15">
        <v>1291</v>
      </c>
      <c r="AB10" s="15" t="s">
        <v>5</v>
      </c>
      <c r="AC10" s="20" t="s">
        <v>5</v>
      </c>
      <c r="AD10" s="32" t="s">
        <v>28</v>
      </c>
      <c r="AE10" s="66"/>
    </row>
    <row r="11" spans="1:31" s="4" customFormat="1" ht="18" customHeight="1">
      <c r="A11" s="30" t="s">
        <v>29</v>
      </c>
      <c r="B11" s="19">
        <v>1297</v>
      </c>
      <c r="C11" s="15" t="s">
        <v>5</v>
      </c>
      <c r="D11" s="15">
        <v>1306</v>
      </c>
      <c r="E11" s="15">
        <v>112</v>
      </c>
      <c r="F11" s="15" t="s">
        <v>5</v>
      </c>
      <c r="G11" s="15">
        <v>133</v>
      </c>
      <c r="H11" s="15">
        <v>167</v>
      </c>
      <c r="I11" s="15" t="s">
        <v>5</v>
      </c>
      <c r="J11" s="15">
        <v>198</v>
      </c>
      <c r="K11" s="15">
        <v>184</v>
      </c>
      <c r="L11" s="15">
        <v>19</v>
      </c>
      <c r="M11" s="15">
        <v>281</v>
      </c>
      <c r="N11" s="15">
        <v>87</v>
      </c>
      <c r="O11" s="15" t="s">
        <v>5</v>
      </c>
      <c r="P11" s="15">
        <v>111</v>
      </c>
      <c r="Q11" s="15">
        <v>1922</v>
      </c>
      <c r="R11" s="15">
        <v>73</v>
      </c>
      <c r="S11" s="15">
        <v>3271</v>
      </c>
      <c r="T11" s="15" t="s">
        <v>5</v>
      </c>
      <c r="U11" s="15" t="s">
        <v>5</v>
      </c>
      <c r="V11" s="15" t="s">
        <v>5</v>
      </c>
      <c r="W11" s="15" t="s">
        <v>5</v>
      </c>
      <c r="X11" s="15">
        <v>8</v>
      </c>
      <c r="Y11" s="15">
        <v>349</v>
      </c>
      <c r="Z11" s="15">
        <v>12</v>
      </c>
      <c r="AA11" s="15">
        <v>354</v>
      </c>
      <c r="AB11" s="15">
        <v>53</v>
      </c>
      <c r="AC11" s="20">
        <v>2568</v>
      </c>
      <c r="AD11" s="67" t="s">
        <v>29</v>
      </c>
      <c r="AE11" s="66"/>
    </row>
    <row r="12" spans="1:31" s="4" customFormat="1" ht="18" customHeight="1">
      <c r="A12" s="30" t="s">
        <v>30</v>
      </c>
      <c r="B12" s="19">
        <v>1627</v>
      </c>
      <c r="C12" s="15" t="s">
        <v>5</v>
      </c>
      <c r="D12" s="15">
        <v>1627</v>
      </c>
      <c r="E12" s="15">
        <v>379</v>
      </c>
      <c r="F12" s="15" t="s">
        <v>5</v>
      </c>
      <c r="G12" s="15">
        <v>379</v>
      </c>
      <c r="H12" s="15">
        <v>1127</v>
      </c>
      <c r="I12" s="15" t="s">
        <v>5</v>
      </c>
      <c r="J12" s="15">
        <v>2651</v>
      </c>
      <c r="K12" s="15">
        <v>1066</v>
      </c>
      <c r="L12" s="15" t="s">
        <v>5</v>
      </c>
      <c r="M12" s="15">
        <v>2368</v>
      </c>
      <c r="N12" s="15">
        <v>177</v>
      </c>
      <c r="O12" s="15" t="s">
        <v>5</v>
      </c>
      <c r="P12" s="15">
        <v>421</v>
      </c>
      <c r="Q12" s="15">
        <v>1331</v>
      </c>
      <c r="R12" s="15">
        <v>207</v>
      </c>
      <c r="S12" s="15">
        <v>6454</v>
      </c>
      <c r="T12" s="15">
        <v>12</v>
      </c>
      <c r="U12" s="15">
        <v>492</v>
      </c>
      <c r="V12" s="15" t="s">
        <v>5</v>
      </c>
      <c r="W12" s="13" t="s">
        <v>5</v>
      </c>
      <c r="X12" s="15" t="s">
        <v>5</v>
      </c>
      <c r="Y12" s="15" t="s">
        <v>5</v>
      </c>
      <c r="Z12" s="15">
        <v>137</v>
      </c>
      <c r="AA12" s="15">
        <v>5106</v>
      </c>
      <c r="AB12" s="15">
        <v>58</v>
      </c>
      <c r="AC12" s="20">
        <v>856</v>
      </c>
      <c r="AD12" s="67" t="s">
        <v>30</v>
      </c>
      <c r="AE12" s="66"/>
    </row>
    <row r="13" spans="1:31" s="5" customFormat="1" ht="18" customHeight="1">
      <c r="A13" s="30" t="s">
        <v>31</v>
      </c>
      <c r="B13" s="19">
        <v>3</v>
      </c>
      <c r="C13" s="15" t="s">
        <v>5</v>
      </c>
      <c r="D13" s="15">
        <v>3</v>
      </c>
      <c r="E13" s="15">
        <v>4</v>
      </c>
      <c r="F13" s="15" t="s">
        <v>5</v>
      </c>
      <c r="G13" s="15">
        <v>4</v>
      </c>
      <c r="H13" s="15">
        <v>481</v>
      </c>
      <c r="I13" s="15" t="s">
        <v>5</v>
      </c>
      <c r="J13" s="15">
        <v>500</v>
      </c>
      <c r="K13" s="15">
        <v>185</v>
      </c>
      <c r="L13" s="15" t="s">
        <v>5</v>
      </c>
      <c r="M13" s="15">
        <v>385</v>
      </c>
      <c r="N13" s="15">
        <v>1</v>
      </c>
      <c r="O13" s="15" t="s">
        <v>5</v>
      </c>
      <c r="P13" s="15">
        <v>2</v>
      </c>
      <c r="Q13" s="15">
        <v>65</v>
      </c>
      <c r="R13" s="15">
        <v>123</v>
      </c>
      <c r="S13" s="15">
        <v>2698</v>
      </c>
      <c r="T13" s="15">
        <v>40</v>
      </c>
      <c r="U13" s="15">
        <v>1612</v>
      </c>
      <c r="V13" s="15" t="s">
        <v>5</v>
      </c>
      <c r="W13" s="13" t="s">
        <v>5</v>
      </c>
      <c r="X13" s="15">
        <v>11</v>
      </c>
      <c r="Y13" s="15">
        <v>147</v>
      </c>
      <c r="Z13" s="15">
        <v>68</v>
      </c>
      <c r="AA13" s="15">
        <v>882</v>
      </c>
      <c r="AB13" s="15">
        <v>4</v>
      </c>
      <c r="AC13" s="20">
        <v>57</v>
      </c>
      <c r="AD13" s="67" t="s">
        <v>31</v>
      </c>
      <c r="AE13" s="68"/>
    </row>
    <row r="14" spans="1:31" s="5" customFormat="1" ht="18" customHeight="1">
      <c r="A14" s="30" t="s">
        <v>32</v>
      </c>
      <c r="B14" s="19">
        <v>1019</v>
      </c>
      <c r="C14" s="15" t="s">
        <v>5</v>
      </c>
      <c r="D14" s="15">
        <v>1019</v>
      </c>
      <c r="E14" s="15" t="s">
        <v>5</v>
      </c>
      <c r="F14" s="15" t="s">
        <v>5</v>
      </c>
      <c r="G14" s="15" t="s">
        <v>5</v>
      </c>
      <c r="H14" s="15">
        <v>673</v>
      </c>
      <c r="I14" s="15" t="s">
        <v>5</v>
      </c>
      <c r="J14" s="15">
        <v>1172</v>
      </c>
      <c r="K14" s="15">
        <v>555</v>
      </c>
      <c r="L14" s="15">
        <v>108</v>
      </c>
      <c r="M14" s="15">
        <v>1178</v>
      </c>
      <c r="N14" s="15">
        <v>30</v>
      </c>
      <c r="O14" s="15" t="s">
        <v>5</v>
      </c>
      <c r="P14" s="15">
        <v>30</v>
      </c>
      <c r="Q14" s="15">
        <v>884</v>
      </c>
      <c r="R14" s="15">
        <v>43</v>
      </c>
      <c r="S14" s="15">
        <v>1112</v>
      </c>
      <c r="T14" s="15" t="s">
        <v>5</v>
      </c>
      <c r="U14" s="15" t="s">
        <v>5</v>
      </c>
      <c r="V14" s="15" t="s">
        <v>5</v>
      </c>
      <c r="W14" s="13" t="s">
        <v>5</v>
      </c>
      <c r="X14" s="15">
        <v>4</v>
      </c>
      <c r="Y14" s="15">
        <v>141</v>
      </c>
      <c r="Z14" s="15">
        <v>14</v>
      </c>
      <c r="AA14" s="15">
        <v>170</v>
      </c>
      <c r="AB14" s="15">
        <v>25</v>
      </c>
      <c r="AC14" s="20">
        <v>801</v>
      </c>
      <c r="AD14" s="67" t="s">
        <v>32</v>
      </c>
      <c r="AE14" s="68"/>
    </row>
    <row r="15" spans="1:31" s="5" customFormat="1" ht="18" customHeight="1">
      <c r="A15" s="69" t="s">
        <v>33</v>
      </c>
      <c r="B15" s="21">
        <v>505</v>
      </c>
      <c r="C15" s="22" t="s">
        <v>5</v>
      </c>
      <c r="D15" s="22">
        <v>627</v>
      </c>
      <c r="E15" s="22">
        <v>64</v>
      </c>
      <c r="F15" s="22" t="s">
        <v>5</v>
      </c>
      <c r="G15" s="22">
        <v>64</v>
      </c>
      <c r="H15" s="22">
        <v>267</v>
      </c>
      <c r="I15" s="22" t="s">
        <v>5</v>
      </c>
      <c r="J15" s="22">
        <v>946</v>
      </c>
      <c r="K15" s="22">
        <v>341</v>
      </c>
      <c r="L15" s="22" t="s">
        <v>5</v>
      </c>
      <c r="M15" s="22">
        <v>1187</v>
      </c>
      <c r="N15" s="22" t="s">
        <v>5</v>
      </c>
      <c r="O15" s="22" t="s">
        <v>5</v>
      </c>
      <c r="P15" s="22" t="s">
        <v>5</v>
      </c>
      <c r="Q15" s="22">
        <v>308</v>
      </c>
      <c r="R15" s="22">
        <v>54</v>
      </c>
      <c r="S15" s="22">
        <v>1053</v>
      </c>
      <c r="T15" s="22" t="s">
        <v>5</v>
      </c>
      <c r="U15" s="22" t="s">
        <v>5</v>
      </c>
      <c r="V15" s="22" t="s">
        <v>5</v>
      </c>
      <c r="W15" s="23" t="s">
        <v>5</v>
      </c>
      <c r="X15" s="22">
        <v>12</v>
      </c>
      <c r="Y15" s="22">
        <v>158</v>
      </c>
      <c r="Z15" s="22">
        <v>4</v>
      </c>
      <c r="AA15" s="22">
        <v>96</v>
      </c>
      <c r="AB15" s="22">
        <v>38</v>
      </c>
      <c r="AC15" s="24">
        <v>799</v>
      </c>
      <c r="AD15" s="70" t="s">
        <v>33</v>
      </c>
      <c r="AE15" s="68"/>
    </row>
    <row r="16" spans="1:31" s="5" customFormat="1" ht="18" customHeight="1">
      <c r="A16" s="30" t="s">
        <v>34</v>
      </c>
      <c r="B16" s="19">
        <v>965</v>
      </c>
      <c r="C16" s="15" t="s">
        <v>5</v>
      </c>
      <c r="D16" s="15">
        <v>1019</v>
      </c>
      <c r="E16" s="15">
        <v>478</v>
      </c>
      <c r="F16" s="15" t="s">
        <v>5</v>
      </c>
      <c r="G16" s="15">
        <v>1142</v>
      </c>
      <c r="H16" s="15">
        <v>377</v>
      </c>
      <c r="I16" s="15" t="s">
        <v>5</v>
      </c>
      <c r="J16" s="15">
        <v>1073</v>
      </c>
      <c r="K16" s="15">
        <v>530</v>
      </c>
      <c r="L16" s="15">
        <v>24</v>
      </c>
      <c r="M16" s="15">
        <v>1057</v>
      </c>
      <c r="N16" s="15">
        <v>17</v>
      </c>
      <c r="O16" s="15" t="s">
        <v>5</v>
      </c>
      <c r="P16" s="15">
        <v>18</v>
      </c>
      <c r="Q16" s="15">
        <v>1036</v>
      </c>
      <c r="R16" s="15">
        <v>110</v>
      </c>
      <c r="S16" s="15">
        <v>2412</v>
      </c>
      <c r="T16" s="15">
        <v>12</v>
      </c>
      <c r="U16" s="15">
        <v>451</v>
      </c>
      <c r="V16" s="15" t="s">
        <v>5</v>
      </c>
      <c r="W16" s="13" t="s">
        <v>5</v>
      </c>
      <c r="X16" s="15">
        <v>12</v>
      </c>
      <c r="Y16" s="15">
        <v>392</v>
      </c>
      <c r="Z16" s="15">
        <v>70</v>
      </c>
      <c r="AA16" s="15">
        <v>1114</v>
      </c>
      <c r="AB16" s="15">
        <v>16</v>
      </c>
      <c r="AC16" s="20">
        <v>455</v>
      </c>
      <c r="AD16" s="67" t="s">
        <v>34</v>
      </c>
      <c r="AE16" s="68"/>
    </row>
    <row r="17" spans="1:31" s="5" customFormat="1" ht="18" customHeight="1">
      <c r="A17" s="30" t="s">
        <v>35</v>
      </c>
      <c r="B17" s="19">
        <v>445</v>
      </c>
      <c r="C17" s="15" t="s">
        <v>5</v>
      </c>
      <c r="D17" s="15">
        <v>577</v>
      </c>
      <c r="E17" s="15">
        <v>151</v>
      </c>
      <c r="F17" s="15" t="s">
        <v>5</v>
      </c>
      <c r="G17" s="15">
        <v>152</v>
      </c>
      <c r="H17" s="15">
        <v>925</v>
      </c>
      <c r="I17" s="15" t="s">
        <v>5</v>
      </c>
      <c r="J17" s="15">
        <v>1030</v>
      </c>
      <c r="K17" s="15">
        <v>1182</v>
      </c>
      <c r="L17" s="15">
        <v>133</v>
      </c>
      <c r="M17" s="15">
        <v>1484</v>
      </c>
      <c r="N17" s="15">
        <v>455</v>
      </c>
      <c r="O17" s="15" t="s">
        <v>5</v>
      </c>
      <c r="P17" s="15">
        <v>455</v>
      </c>
      <c r="Q17" s="15">
        <v>806</v>
      </c>
      <c r="R17" s="15">
        <v>34</v>
      </c>
      <c r="S17" s="15">
        <v>781</v>
      </c>
      <c r="T17" s="15">
        <v>1</v>
      </c>
      <c r="U17" s="15">
        <v>67</v>
      </c>
      <c r="V17" s="15" t="s">
        <v>5</v>
      </c>
      <c r="W17" s="13" t="s">
        <v>5</v>
      </c>
      <c r="X17" s="15">
        <v>20</v>
      </c>
      <c r="Y17" s="15">
        <v>243</v>
      </c>
      <c r="Z17" s="15">
        <v>5</v>
      </c>
      <c r="AA17" s="15">
        <v>104</v>
      </c>
      <c r="AB17" s="15">
        <v>8</v>
      </c>
      <c r="AC17" s="20">
        <v>367</v>
      </c>
      <c r="AD17" s="67" t="s">
        <v>35</v>
      </c>
      <c r="AE17" s="68"/>
    </row>
    <row r="18" spans="1:31" s="5" customFormat="1" ht="18" customHeight="1">
      <c r="A18" s="30" t="s">
        <v>36</v>
      </c>
      <c r="B18" s="19">
        <v>345</v>
      </c>
      <c r="C18" s="15">
        <v>1</v>
      </c>
      <c r="D18" s="15">
        <v>367</v>
      </c>
      <c r="E18" s="15">
        <v>186</v>
      </c>
      <c r="F18" s="15" t="s">
        <v>5</v>
      </c>
      <c r="G18" s="15">
        <v>244</v>
      </c>
      <c r="H18" s="15">
        <v>244</v>
      </c>
      <c r="I18" s="15">
        <v>1</v>
      </c>
      <c r="J18" s="15">
        <v>716</v>
      </c>
      <c r="K18" s="15">
        <v>256</v>
      </c>
      <c r="L18" s="15">
        <v>39</v>
      </c>
      <c r="M18" s="15">
        <v>634</v>
      </c>
      <c r="N18" s="15">
        <v>2</v>
      </c>
      <c r="O18" s="15" t="s">
        <v>5</v>
      </c>
      <c r="P18" s="15">
        <v>2</v>
      </c>
      <c r="Q18" s="15">
        <v>674</v>
      </c>
      <c r="R18" s="15">
        <v>52</v>
      </c>
      <c r="S18" s="15">
        <v>405</v>
      </c>
      <c r="T18" s="15">
        <v>2</v>
      </c>
      <c r="U18" s="15">
        <v>63</v>
      </c>
      <c r="V18" s="15" t="s">
        <v>5</v>
      </c>
      <c r="W18" s="13" t="s">
        <v>5</v>
      </c>
      <c r="X18" s="15">
        <v>14</v>
      </c>
      <c r="Y18" s="15">
        <v>64</v>
      </c>
      <c r="Z18" s="15">
        <v>12</v>
      </c>
      <c r="AA18" s="15">
        <v>119</v>
      </c>
      <c r="AB18" s="15">
        <v>24</v>
      </c>
      <c r="AC18" s="20">
        <v>159</v>
      </c>
      <c r="AD18" s="67" t="s">
        <v>36</v>
      </c>
      <c r="AE18" s="68"/>
    </row>
    <row r="19" spans="1:31" s="5" customFormat="1" ht="18" customHeight="1">
      <c r="A19" s="33" t="s">
        <v>37</v>
      </c>
      <c r="B19" s="25">
        <v>230</v>
      </c>
      <c r="C19" s="26" t="s">
        <v>5</v>
      </c>
      <c r="D19" s="26">
        <v>231</v>
      </c>
      <c r="E19" s="26">
        <v>60</v>
      </c>
      <c r="F19" s="26" t="s">
        <v>5</v>
      </c>
      <c r="G19" s="26">
        <v>87</v>
      </c>
      <c r="H19" s="26">
        <v>143</v>
      </c>
      <c r="I19" s="26" t="s">
        <v>5</v>
      </c>
      <c r="J19" s="26">
        <v>286</v>
      </c>
      <c r="K19" s="26">
        <v>137</v>
      </c>
      <c r="L19" s="26" t="s">
        <v>5</v>
      </c>
      <c r="M19" s="26">
        <v>266</v>
      </c>
      <c r="N19" s="26">
        <v>76</v>
      </c>
      <c r="O19" s="26" t="s">
        <v>5</v>
      </c>
      <c r="P19" s="26">
        <v>77</v>
      </c>
      <c r="Q19" s="26">
        <v>382</v>
      </c>
      <c r="R19" s="26">
        <v>25</v>
      </c>
      <c r="S19" s="26">
        <v>361</v>
      </c>
      <c r="T19" s="26">
        <v>1</v>
      </c>
      <c r="U19" s="26">
        <v>41</v>
      </c>
      <c r="V19" s="26" t="s">
        <v>5</v>
      </c>
      <c r="W19" s="27" t="s">
        <v>5</v>
      </c>
      <c r="X19" s="26">
        <v>6</v>
      </c>
      <c r="Y19" s="26">
        <v>100</v>
      </c>
      <c r="Z19" s="26">
        <v>10</v>
      </c>
      <c r="AA19" s="26">
        <v>101</v>
      </c>
      <c r="AB19" s="26">
        <v>8</v>
      </c>
      <c r="AC19" s="28">
        <v>119</v>
      </c>
      <c r="AD19" s="71" t="s">
        <v>37</v>
      </c>
      <c r="AE19" s="68"/>
    </row>
    <row r="20" spans="1:31" s="5" customFormat="1" ht="18" customHeight="1">
      <c r="A20" s="30" t="s">
        <v>38</v>
      </c>
      <c r="B20" s="19">
        <v>95</v>
      </c>
      <c r="C20" s="15" t="s">
        <v>5</v>
      </c>
      <c r="D20" s="15">
        <v>131</v>
      </c>
      <c r="E20" s="15" t="s">
        <v>5</v>
      </c>
      <c r="F20" s="15" t="s">
        <v>5</v>
      </c>
      <c r="G20" s="15" t="s">
        <v>5</v>
      </c>
      <c r="H20" s="15">
        <v>124</v>
      </c>
      <c r="I20" s="15" t="s">
        <v>5</v>
      </c>
      <c r="J20" s="15">
        <v>243</v>
      </c>
      <c r="K20" s="15">
        <v>41</v>
      </c>
      <c r="L20" s="15" t="s">
        <v>5</v>
      </c>
      <c r="M20" s="15">
        <v>158</v>
      </c>
      <c r="N20" s="15">
        <v>7</v>
      </c>
      <c r="O20" s="15" t="s">
        <v>5</v>
      </c>
      <c r="P20" s="15">
        <v>7</v>
      </c>
      <c r="Q20" s="15">
        <v>63</v>
      </c>
      <c r="R20" s="15">
        <v>37</v>
      </c>
      <c r="S20" s="15">
        <v>409</v>
      </c>
      <c r="T20" s="15" t="s">
        <v>5</v>
      </c>
      <c r="U20" s="15" t="s">
        <v>5</v>
      </c>
      <c r="V20" s="15" t="s">
        <v>5</v>
      </c>
      <c r="W20" s="13" t="s">
        <v>5</v>
      </c>
      <c r="X20" s="15">
        <v>11</v>
      </c>
      <c r="Y20" s="15">
        <v>43</v>
      </c>
      <c r="Z20" s="15">
        <v>20</v>
      </c>
      <c r="AA20" s="15">
        <v>100</v>
      </c>
      <c r="AB20" s="15">
        <v>6</v>
      </c>
      <c r="AC20" s="20">
        <v>266</v>
      </c>
      <c r="AD20" s="67" t="s">
        <v>38</v>
      </c>
      <c r="AE20" s="68"/>
    </row>
    <row r="21" spans="1:31" s="5" customFormat="1" ht="18" customHeight="1">
      <c r="A21" s="30" t="s">
        <v>39</v>
      </c>
      <c r="B21" s="19">
        <v>1098</v>
      </c>
      <c r="C21" s="15" t="s">
        <v>5</v>
      </c>
      <c r="D21" s="15">
        <v>1152</v>
      </c>
      <c r="E21" s="15">
        <v>94</v>
      </c>
      <c r="F21" s="15">
        <v>1</v>
      </c>
      <c r="G21" s="15">
        <v>169</v>
      </c>
      <c r="H21" s="15">
        <v>737</v>
      </c>
      <c r="I21" s="15">
        <v>2</v>
      </c>
      <c r="J21" s="15">
        <v>1785</v>
      </c>
      <c r="K21" s="15">
        <v>1128</v>
      </c>
      <c r="L21" s="15">
        <v>310</v>
      </c>
      <c r="M21" s="15">
        <v>2134</v>
      </c>
      <c r="N21" s="15">
        <v>103</v>
      </c>
      <c r="O21" s="15" t="s">
        <v>5</v>
      </c>
      <c r="P21" s="15">
        <v>115</v>
      </c>
      <c r="Q21" s="15">
        <v>2310</v>
      </c>
      <c r="R21" s="15">
        <v>73</v>
      </c>
      <c r="S21" s="15">
        <v>1509</v>
      </c>
      <c r="T21" s="15">
        <v>3</v>
      </c>
      <c r="U21" s="15">
        <v>62</v>
      </c>
      <c r="V21" s="15" t="s">
        <v>5</v>
      </c>
      <c r="W21" s="13" t="s">
        <v>5</v>
      </c>
      <c r="X21" s="15">
        <v>12</v>
      </c>
      <c r="Y21" s="15">
        <v>293</v>
      </c>
      <c r="Z21" s="15">
        <v>40</v>
      </c>
      <c r="AA21" s="15">
        <v>762</v>
      </c>
      <c r="AB21" s="15">
        <v>18</v>
      </c>
      <c r="AC21" s="20">
        <v>392</v>
      </c>
      <c r="AD21" s="67" t="s">
        <v>39</v>
      </c>
      <c r="AE21" s="68"/>
    </row>
    <row r="22" spans="1:31" s="5" customFormat="1" ht="18" customHeight="1">
      <c r="A22" s="72" t="s">
        <v>40</v>
      </c>
      <c r="B22" s="19">
        <v>439</v>
      </c>
      <c r="C22" s="15" t="s">
        <v>5</v>
      </c>
      <c r="D22" s="15">
        <v>440</v>
      </c>
      <c r="E22" s="15">
        <v>2</v>
      </c>
      <c r="F22" s="15" t="s">
        <v>5</v>
      </c>
      <c r="G22" s="15">
        <v>3</v>
      </c>
      <c r="H22" s="15">
        <v>178</v>
      </c>
      <c r="I22" s="15" t="s">
        <v>5</v>
      </c>
      <c r="J22" s="15">
        <v>502</v>
      </c>
      <c r="K22" s="15">
        <v>353</v>
      </c>
      <c r="L22" s="15" t="s">
        <v>5</v>
      </c>
      <c r="M22" s="15">
        <v>556</v>
      </c>
      <c r="N22" s="15">
        <v>6</v>
      </c>
      <c r="O22" s="15" t="s">
        <v>5</v>
      </c>
      <c r="P22" s="15">
        <v>6</v>
      </c>
      <c r="Q22" s="15">
        <v>428</v>
      </c>
      <c r="R22" s="15">
        <v>43</v>
      </c>
      <c r="S22" s="15">
        <v>1911</v>
      </c>
      <c r="T22" s="15">
        <v>4</v>
      </c>
      <c r="U22" s="15">
        <v>346</v>
      </c>
      <c r="V22" s="15" t="s">
        <v>5</v>
      </c>
      <c r="W22" s="14" t="s">
        <v>5</v>
      </c>
      <c r="X22" s="15">
        <v>10</v>
      </c>
      <c r="Y22" s="15">
        <v>331</v>
      </c>
      <c r="Z22" s="15">
        <v>6</v>
      </c>
      <c r="AA22" s="15">
        <v>153</v>
      </c>
      <c r="AB22" s="15">
        <v>23</v>
      </c>
      <c r="AC22" s="20">
        <v>1081</v>
      </c>
      <c r="AD22" s="73" t="s">
        <v>40</v>
      </c>
      <c r="AE22" s="68"/>
    </row>
    <row r="23" spans="1:31" s="5" customFormat="1" ht="18" customHeight="1">
      <c r="A23" s="64" t="s">
        <v>54</v>
      </c>
      <c r="B23" s="12">
        <f>SUM(B24:B29)</f>
        <v>262</v>
      </c>
      <c r="C23" s="12">
        <f aca="true" t="shared" si="2" ref="C23:AC23">SUM(C24:C29)</f>
        <v>16</v>
      </c>
      <c r="D23" s="12">
        <f t="shared" si="2"/>
        <v>333</v>
      </c>
      <c r="E23" s="12">
        <f t="shared" si="2"/>
        <v>173</v>
      </c>
      <c r="F23" s="12">
        <f t="shared" si="2"/>
        <v>0</v>
      </c>
      <c r="G23" s="12">
        <f t="shared" si="2"/>
        <v>209</v>
      </c>
      <c r="H23" s="12">
        <f t="shared" si="2"/>
        <v>351</v>
      </c>
      <c r="I23" s="12">
        <f t="shared" si="2"/>
        <v>20</v>
      </c>
      <c r="J23" s="12">
        <f t="shared" si="2"/>
        <v>974</v>
      </c>
      <c r="K23" s="12">
        <f t="shared" si="2"/>
        <v>359</v>
      </c>
      <c r="L23" s="12">
        <f t="shared" si="2"/>
        <v>99</v>
      </c>
      <c r="M23" s="12">
        <f t="shared" si="2"/>
        <v>888</v>
      </c>
      <c r="N23" s="12">
        <f t="shared" si="2"/>
        <v>68</v>
      </c>
      <c r="O23" s="12">
        <f t="shared" si="2"/>
        <v>0</v>
      </c>
      <c r="P23" s="12">
        <f t="shared" si="2"/>
        <v>83</v>
      </c>
      <c r="Q23" s="12">
        <f t="shared" si="2"/>
        <v>746</v>
      </c>
      <c r="R23" s="12">
        <f t="shared" si="2"/>
        <v>122</v>
      </c>
      <c r="S23" s="12">
        <f t="shared" si="2"/>
        <v>1374</v>
      </c>
      <c r="T23" s="12">
        <f t="shared" si="2"/>
        <v>8</v>
      </c>
      <c r="U23" s="12">
        <f t="shared" si="2"/>
        <v>447</v>
      </c>
      <c r="V23" s="12">
        <f t="shared" si="2"/>
        <v>0</v>
      </c>
      <c r="W23" s="12">
        <f t="shared" si="2"/>
        <v>0</v>
      </c>
      <c r="X23" s="12">
        <f t="shared" si="2"/>
        <v>19</v>
      </c>
      <c r="Y23" s="12">
        <f t="shared" si="2"/>
        <v>103</v>
      </c>
      <c r="Z23" s="12">
        <f t="shared" si="2"/>
        <v>51</v>
      </c>
      <c r="AA23" s="12">
        <f t="shared" si="2"/>
        <v>431</v>
      </c>
      <c r="AB23" s="12">
        <f t="shared" si="2"/>
        <v>44</v>
      </c>
      <c r="AC23" s="12">
        <f t="shared" si="2"/>
        <v>393</v>
      </c>
      <c r="AD23" s="74" t="s">
        <v>55</v>
      </c>
      <c r="AE23" s="68"/>
    </row>
    <row r="24" spans="1:31" s="5" customFormat="1" ht="18" customHeight="1">
      <c r="A24" s="30" t="s">
        <v>41</v>
      </c>
      <c r="B24" s="19">
        <v>52</v>
      </c>
      <c r="C24" s="15">
        <v>16</v>
      </c>
      <c r="D24" s="15">
        <v>102</v>
      </c>
      <c r="E24" s="15">
        <v>43</v>
      </c>
      <c r="F24" s="15" t="s">
        <v>5</v>
      </c>
      <c r="G24" s="15">
        <v>73</v>
      </c>
      <c r="H24" s="15">
        <v>60</v>
      </c>
      <c r="I24" s="15">
        <v>20</v>
      </c>
      <c r="J24" s="15">
        <v>213</v>
      </c>
      <c r="K24" s="15">
        <v>112</v>
      </c>
      <c r="L24" s="15">
        <v>24</v>
      </c>
      <c r="M24" s="15">
        <v>257</v>
      </c>
      <c r="N24" s="15">
        <v>25</v>
      </c>
      <c r="O24" s="15" t="s">
        <v>5</v>
      </c>
      <c r="P24" s="15">
        <v>30</v>
      </c>
      <c r="Q24" s="15">
        <v>223</v>
      </c>
      <c r="R24" s="15">
        <v>5</v>
      </c>
      <c r="S24" s="15">
        <v>81</v>
      </c>
      <c r="T24" s="15" t="s">
        <v>5</v>
      </c>
      <c r="U24" s="15" t="s">
        <v>5</v>
      </c>
      <c r="V24" s="15" t="s">
        <v>5</v>
      </c>
      <c r="W24" s="13" t="s">
        <v>5</v>
      </c>
      <c r="X24" s="15" t="s">
        <v>5</v>
      </c>
      <c r="Y24" s="15" t="s">
        <v>5</v>
      </c>
      <c r="Z24" s="15">
        <v>2</v>
      </c>
      <c r="AA24" s="15">
        <v>21</v>
      </c>
      <c r="AB24" s="15">
        <v>3</v>
      </c>
      <c r="AC24" s="20">
        <v>60</v>
      </c>
      <c r="AD24" s="31" t="s">
        <v>41</v>
      </c>
      <c r="AE24" s="68"/>
    </row>
    <row r="25" spans="1:31" s="5" customFormat="1" ht="18" customHeight="1">
      <c r="A25" s="30" t="s">
        <v>42</v>
      </c>
      <c r="B25" s="19">
        <v>88</v>
      </c>
      <c r="C25" s="15" t="s">
        <v>5</v>
      </c>
      <c r="D25" s="15">
        <v>88</v>
      </c>
      <c r="E25" s="15">
        <v>1</v>
      </c>
      <c r="F25" s="15" t="s">
        <v>5</v>
      </c>
      <c r="G25" s="15">
        <v>1</v>
      </c>
      <c r="H25" s="15">
        <v>62</v>
      </c>
      <c r="I25" s="15" t="s">
        <v>5</v>
      </c>
      <c r="J25" s="15">
        <v>154</v>
      </c>
      <c r="K25" s="15">
        <v>68</v>
      </c>
      <c r="L25" s="15" t="s">
        <v>5</v>
      </c>
      <c r="M25" s="15">
        <v>154</v>
      </c>
      <c r="N25" s="15">
        <v>6</v>
      </c>
      <c r="O25" s="15" t="s">
        <v>5</v>
      </c>
      <c r="P25" s="15">
        <v>6</v>
      </c>
      <c r="Q25" s="15">
        <v>37</v>
      </c>
      <c r="R25" s="15">
        <v>8</v>
      </c>
      <c r="S25" s="15">
        <v>137</v>
      </c>
      <c r="T25" s="15">
        <v>2</v>
      </c>
      <c r="U25" s="15">
        <v>59</v>
      </c>
      <c r="V25" s="15" t="s">
        <v>5</v>
      </c>
      <c r="W25" s="13" t="s">
        <v>5</v>
      </c>
      <c r="X25" s="15">
        <v>3</v>
      </c>
      <c r="Y25" s="15">
        <v>39</v>
      </c>
      <c r="Z25" s="15">
        <v>3</v>
      </c>
      <c r="AA25" s="15">
        <v>39</v>
      </c>
      <c r="AB25" s="15" t="s">
        <v>5</v>
      </c>
      <c r="AC25" s="20" t="s">
        <v>5</v>
      </c>
      <c r="AD25" s="32" t="s">
        <v>42</v>
      </c>
      <c r="AE25" s="68"/>
    </row>
    <row r="26" spans="1:31" s="5" customFormat="1" ht="18" customHeight="1">
      <c r="A26" s="30" t="s">
        <v>43</v>
      </c>
      <c r="B26" s="19">
        <v>1</v>
      </c>
      <c r="C26" s="15" t="s">
        <v>5</v>
      </c>
      <c r="D26" s="15">
        <v>1</v>
      </c>
      <c r="E26" s="15">
        <v>1</v>
      </c>
      <c r="F26" s="15" t="s">
        <v>5</v>
      </c>
      <c r="G26" s="15">
        <v>5</v>
      </c>
      <c r="H26" s="15">
        <v>8</v>
      </c>
      <c r="I26" s="15" t="s">
        <v>5</v>
      </c>
      <c r="J26" s="15">
        <v>27</v>
      </c>
      <c r="K26" s="15">
        <v>10</v>
      </c>
      <c r="L26" s="15">
        <v>1</v>
      </c>
      <c r="M26" s="15">
        <v>39</v>
      </c>
      <c r="N26" s="15">
        <v>2</v>
      </c>
      <c r="O26" s="15" t="s">
        <v>5</v>
      </c>
      <c r="P26" s="15">
        <v>3</v>
      </c>
      <c r="Q26" s="15">
        <v>5</v>
      </c>
      <c r="R26" s="15">
        <v>12</v>
      </c>
      <c r="S26" s="15">
        <v>108</v>
      </c>
      <c r="T26" s="15" t="s">
        <v>5</v>
      </c>
      <c r="U26" s="15" t="s">
        <v>5</v>
      </c>
      <c r="V26" s="15" t="s">
        <v>5</v>
      </c>
      <c r="W26" s="13" t="s">
        <v>5</v>
      </c>
      <c r="X26" s="15" t="s">
        <v>5</v>
      </c>
      <c r="Y26" s="15" t="s">
        <v>5</v>
      </c>
      <c r="Z26" s="15">
        <v>2</v>
      </c>
      <c r="AA26" s="15">
        <v>27</v>
      </c>
      <c r="AB26" s="15">
        <v>10</v>
      </c>
      <c r="AC26" s="20">
        <v>81</v>
      </c>
      <c r="AD26" s="32" t="s">
        <v>43</v>
      </c>
      <c r="AE26" s="68"/>
    </row>
    <row r="27" spans="1:31" s="5" customFormat="1" ht="18" customHeight="1">
      <c r="A27" s="30" t="s">
        <v>44</v>
      </c>
      <c r="B27" s="19">
        <v>86</v>
      </c>
      <c r="C27" s="15" t="s">
        <v>5</v>
      </c>
      <c r="D27" s="15">
        <v>103</v>
      </c>
      <c r="E27" s="15">
        <v>75</v>
      </c>
      <c r="F27" s="15" t="s">
        <v>5</v>
      </c>
      <c r="G27" s="15">
        <v>75</v>
      </c>
      <c r="H27" s="15">
        <v>114</v>
      </c>
      <c r="I27" s="15" t="s">
        <v>5</v>
      </c>
      <c r="J27" s="15">
        <v>293</v>
      </c>
      <c r="K27" s="15">
        <v>27</v>
      </c>
      <c r="L27" s="15">
        <v>11</v>
      </c>
      <c r="M27" s="15">
        <v>128</v>
      </c>
      <c r="N27" s="15">
        <v>19</v>
      </c>
      <c r="O27" s="15" t="s">
        <v>5</v>
      </c>
      <c r="P27" s="15">
        <v>19</v>
      </c>
      <c r="Q27" s="15">
        <v>61</v>
      </c>
      <c r="R27" s="15">
        <v>51</v>
      </c>
      <c r="S27" s="15">
        <v>299</v>
      </c>
      <c r="T27" s="15" t="s">
        <v>5</v>
      </c>
      <c r="U27" s="15" t="s">
        <v>5</v>
      </c>
      <c r="V27" s="15" t="s">
        <v>5</v>
      </c>
      <c r="W27" s="13" t="s">
        <v>5</v>
      </c>
      <c r="X27" s="15">
        <v>9</v>
      </c>
      <c r="Y27" s="15">
        <v>29</v>
      </c>
      <c r="Z27" s="15">
        <v>35</v>
      </c>
      <c r="AA27" s="15">
        <v>194</v>
      </c>
      <c r="AB27" s="15">
        <v>7</v>
      </c>
      <c r="AC27" s="20">
        <v>76</v>
      </c>
      <c r="AD27" s="32" t="s">
        <v>44</v>
      </c>
      <c r="AE27" s="68"/>
    </row>
    <row r="28" spans="1:31" s="5" customFormat="1" ht="18" customHeight="1">
      <c r="A28" s="33" t="s">
        <v>45</v>
      </c>
      <c r="B28" s="25">
        <v>24</v>
      </c>
      <c r="C28" s="26" t="s">
        <v>5</v>
      </c>
      <c r="D28" s="26">
        <v>25</v>
      </c>
      <c r="E28" s="26">
        <v>52</v>
      </c>
      <c r="F28" s="26" t="s">
        <v>5</v>
      </c>
      <c r="G28" s="26">
        <v>54</v>
      </c>
      <c r="H28" s="26">
        <v>95</v>
      </c>
      <c r="I28" s="26" t="s">
        <v>5</v>
      </c>
      <c r="J28" s="26">
        <v>263</v>
      </c>
      <c r="K28" s="26">
        <v>119</v>
      </c>
      <c r="L28" s="26">
        <v>63</v>
      </c>
      <c r="M28" s="26">
        <v>262</v>
      </c>
      <c r="N28" s="26">
        <v>10</v>
      </c>
      <c r="O28" s="26" t="s">
        <v>5</v>
      </c>
      <c r="P28" s="26">
        <v>10</v>
      </c>
      <c r="Q28" s="26">
        <v>360</v>
      </c>
      <c r="R28" s="26">
        <v>40</v>
      </c>
      <c r="S28" s="26">
        <v>697</v>
      </c>
      <c r="T28" s="26">
        <v>6</v>
      </c>
      <c r="U28" s="26">
        <v>388</v>
      </c>
      <c r="V28" s="26" t="s">
        <v>5</v>
      </c>
      <c r="W28" s="27" t="s">
        <v>5</v>
      </c>
      <c r="X28" s="26">
        <v>6</v>
      </c>
      <c r="Y28" s="26">
        <v>32</v>
      </c>
      <c r="Z28" s="26">
        <v>4</v>
      </c>
      <c r="AA28" s="26">
        <v>101</v>
      </c>
      <c r="AB28" s="26">
        <v>24</v>
      </c>
      <c r="AC28" s="28">
        <v>176</v>
      </c>
      <c r="AD28" s="34" t="s">
        <v>45</v>
      </c>
      <c r="AE28" s="68"/>
    </row>
    <row r="29" spans="1:31" s="5" customFormat="1" ht="18" customHeight="1" thickBot="1">
      <c r="A29" s="35" t="s">
        <v>46</v>
      </c>
      <c r="B29" s="36">
        <v>11</v>
      </c>
      <c r="C29" s="37" t="s">
        <v>5</v>
      </c>
      <c r="D29" s="37">
        <v>14</v>
      </c>
      <c r="E29" s="37">
        <v>1</v>
      </c>
      <c r="F29" s="37" t="s">
        <v>5</v>
      </c>
      <c r="G29" s="37">
        <v>1</v>
      </c>
      <c r="H29" s="37">
        <v>12</v>
      </c>
      <c r="I29" s="37" t="s">
        <v>5</v>
      </c>
      <c r="J29" s="37">
        <v>24</v>
      </c>
      <c r="K29" s="37">
        <v>23</v>
      </c>
      <c r="L29" s="37" t="s">
        <v>5</v>
      </c>
      <c r="M29" s="37">
        <v>48</v>
      </c>
      <c r="N29" s="37">
        <v>6</v>
      </c>
      <c r="O29" s="37" t="s">
        <v>5</v>
      </c>
      <c r="P29" s="37">
        <v>15</v>
      </c>
      <c r="Q29" s="37">
        <v>60</v>
      </c>
      <c r="R29" s="37">
        <v>6</v>
      </c>
      <c r="S29" s="37">
        <v>52</v>
      </c>
      <c r="T29" s="37" t="s">
        <v>5</v>
      </c>
      <c r="U29" s="37" t="s">
        <v>5</v>
      </c>
      <c r="V29" s="37" t="s">
        <v>5</v>
      </c>
      <c r="W29" s="38" t="s">
        <v>5</v>
      </c>
      <c r="X29" s="37">
        <v>1</v>
      </c>
      <c r="Y29" s="37">
        <v>3</v>
      </c>
      <c r="Z29" s="37">
        <v>5</v>
      </c>
      <c r="AA29" s="37">
        <v>49</v>
      </c>
      <c r="AB29" s="37" t="s">
        <v>5</v>
      </c>
      <c r="AC29" s="39" t="s">
        <v>5</v>
      </c>
      <c r="AD29" s="40" t="s">
        <v>46</v>
      </c>
      <c r="AE29" s="68"/>
    </row>
    <row r="30" spans="1:31" s="2" customFormat="1" ht="16.5" customHeight="1">
      <c r="A30" s="75"/>
      <c r="B30" s="76"/>
      <c r="C30" s="76"/>
      <c r="D30" s="76"/>
      <c r="E30" s="76"/>
      <c r="F30" s="76"/>
      <c r="G30" s="7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77"/>
      <c r="W30" s="11"/>
      <c r="X30" s="11"/>
      <c r="Y30" s="11"/>
      <c r="Z30" s="11"/>
      <c r="AA30" s="11"/>
      <c r="AB30" s="11"/>
      <c r="AC30" s="11"/>
      <c r="AD30" s="8"/>
      <c r="AE30" s="8"/>
    </row>
    <row r="31" spans="1:31" s="2" customFormat="1" ht="16.5">
      <c r="A31" s="7" t="s">
        <v>56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"/>
      <c r="R31" s="11"/>
      <c r="S31" s="11"/>
      <c r="T31" s="11"/>
      <c r="U31" s="11"/>
      <c r="V31" s="6" t="s">
        <v>53</v>
      </c>
      <c r="W31" s="11"/>
      <c r="X31" s="11"/>
      <c r="Y31" s="11"/>
      <c r="Z31" s="11"/>
      <c r="AA31" s="11"/>
      <c r="AB31" s="11"/>
      <c r="AC31" s="11"/>
      <c r="AD31" s="8"/>
      <c r="AE31" s="8"/>
    </row>
    <row r="32" spans="1:31" ht="16.5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7"/>
      <c r="AE32" s="7"/>
    </row>
    <row r="33" spans="1:31" ht="16.5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7"/>
      <c r="AE33" s="7"/>
    </row>
    <row r="34" spans="1:31" ht="16.5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7"/>
      <c r="AE34" s="7"/>
    </row>
    <row r="35" spans="1:31" ht="16.5">
      <c r="A35" s="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7"/>
      <c r="AE35" s="7"/>
    </row>
    <row r="36" spans="1:31" ht="16.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7"/>
      <c r="AE36" s="7"/>
    </row>
    <row r="37" spans="1:31" ht="16.5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7"/>
      <c r="AE37" s="7"/>
    </row>
    <row r="38" spans="1:31" ht="16.5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7"/>
      <c r="AE38" s="7"/>
    </row>
    <row r="39" spans="1:31" ht="16.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7"/>
      <c r="AE39" s="7"/>
    </row>
    <row r="40" spans="2:29" ht="16.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6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6.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6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6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6.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6.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6.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6.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6.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6.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6.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6.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6.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6.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6.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6.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6.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</sheetData>
  <sheetProtection/>
  <mergeCells count="19">
    <mergeCell ref="A3:A7"/>
    <mergeCell ref="AD3:AD7"/>
    <mergeCell ref="V3:W3"/>
    <mergeCell ref="X3:Y3"/>
    <mergeCell ref="B3:D3"/>
    <mergeCell ref="E3:G3"/>
    <mergeCell ref="H3:J3"/>
    <mergeCell ref="N3:P3"/>
    <mergeCell ref="K3:M3"/>
    <mergeCell ref="Z3:AA3"/>
    <mergeCell ref="Z4:AA4"/>
    <mergeCell ref="AB3:AC3"/>
    <mergeCell ref="R4:S4"/>
    <mergeCell ref="T4:U4"/>
    <mergeCell ref="V4:W4"/>
    <mergeCell ref="X4:Y4"/>
    <mergeCell ref="AB4:AC4"/>
    <mergeCell ref="R3:S3"/>
    <mergeCell ref="T3:U3"/>
  </mergeCells>
  <printOptions/>
  <pageMargins left="0.5511811023622047" right="0.35433070866141736" top="0.5905511811023623" bottom="0.3937007874015748" header="0.5118110236220472" footer="0.5118110236220472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2018-05-10T11:40:11Z</cp:lastPrinted>
  <dcterms:created xsi:type="dcterms:W3CDTF">1998-03-20T01:44:42Z</dcterms:created>
  <dcterms:modified xsi:type="dcterms:W3CDTF">2023-01-26T00:21:53Z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