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22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'[2]19900000'!#REF!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>'[1]18500000'!$A$3:$C$36,'[1]18500000'!$E$3:$G$36,'[1]18500000'!$I$3:$J$36</definedName>
    <definedName name="web用範囲1" localSheetId="0">'[7]23100000'!$A$2:$C$39,'[7]23100000'!$E$2:$R$39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<sst xmlns="http://schemas.openxmlformats.org/spreadsheetml/2006/main" count="107" uniqueCount="65">
  <si>
    <t>平成</t>
  </si>
  <si>
    <t>年</t>
  </si>
  <si>
    <t>発  生</t>
  </si>
  <si>
    <t>り   災</t>
  </si>
  <si>
    <t>人   的   被   害</t>
  </si>
  <si>
    <t>建           物           被           害</t>
  </si>
  <si>
    <t>耕      地      被      害</t>
  </si>
  <si>
    <t>行  方</t>
  </si>
  <si>
    <t>水      田</t>
  </si>
  <si>
    <t>畑</t>
  </si>
  <si>
    <t xml:space="preserve"> 災 害 種 類</t>
  </si>
  <si>
    <t>件  数</t>
  </si>
  <si>
    <t xml:space="preserve">世帯数 </t>
  </si>
  <si>
    <t>者   数</t>
  </si>
  <si>
    <t>死  亡</t>
  </si>
  <si>
    <t>不  明</t>
  </si>
  <si>
    <t>負傷者</t>
  </si>
  <si>
    <t>流出埋没</t>
  </si>
  <si>
    <t>冠    水</t>
  </si>
  <si>
    <t>冠  水</t>
  </si>
  <si>
    <t>　　　　</t>
  </si>
  <si>
    <t>　　　　　</t>
  </si>
  <si>
    <t>棟</t>
  </si>
  <si>
    <t>ha</t>
  </si>
  <si>
    <t>箇所</t>
  </si>
  <si>
    <t xml:space="preserve"> 台        風</t>
  </si>
  <si>
    <t xml:space="preserve"> 大        雨</t>
  </si>
  <si>
    <t xml:space="preserve"> 強        風</t>
  </si>
  <si>
    <t xml:space="preserve"> 高        潮</t>
  </si>
  <si>
    <t xml:space="preserve"> 地        震</t>
  </si>
  <si>
    <t>年       次</t>
  </si>
  <si>
    <t xml:space="preserve"> 津        波</t>
  </si>
  <si>
    <t>全壊</t>
  </si>
  <si>
    <t>半壊</t>
  </si>
  <si>
    <t>床上浸水</t>
  </si>
  <si>
    <t>床下浸水</t>
  </si>
  <si>
    <t>公共建物</t>
  </si>
  <si>
    <t>その他</t>
  </si>
  <si>
    <t>住家被害</t>
  </si>
  <si>
    <t>非住家被害</t>
  </si>
  <si>
    <t>橋梁</t>
  </si>
  <si>
    <t>河川</t>
  </si>
  <si>
    <t>崖くずれ</t>
  </si>
  <si>
    <t>鉄道不通</t>
  </si>
  <si>
    <t>被害船舶</t>
  </si>
  <si>
    <t>隻</t>
  </si>
  <si>
    <t>その他の被害</t>
  </si>
  <si>
    <t>県防災危機管理課</t>
  </si>
  <si>
    <t>重傷</t>
  </si>
  <si>
    <t>軽傷</t>
  </si>
  <si>
    <t>一部破損</t>
  </si>
  <si>
    <t>被害総額</t>
  </si>
  <si>
    <t>千円</t>
  </si>
  <si>
    <t>道路</t>
  </si>
  <si>
    <t>…</t>
  </si>
  <si>
    <t>…</t>
  </si>
  <si>
    <t>県災害対策
本部の設置</t>
  </si>
  <si>
    <t>回</t>
  </si>
  <si>
    <t>２２７　災害発生状況</t>
  </si>
  <si>
    <t>災 害 種 類</t>
  </si>
  <si>
    <t>令和</t>
  </si>
  <si>
    <t>元</t>
  </si>
  <si>
    <t>－</t>
  </si>
  <si>
    <t xml:space="preserve"> 大　 　　 雪</t>
  </si>
  <si>
    <t xml:space="preserve"> 大　  　　雪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</si>
</sst>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0;&quot;△&quot;##0;&quot;－&quot;"/>
    <numFmt numFmtId="179" formatCode="#\ ###\ ##0;;&quot;－&quot;"/>
    <numFmt numFmtId="180" formatCode="##0.0;&quot;△&quot;##0.0;&quot;－&quot;"/>
    <numFmt numFmtId="181" formatCode="###\ ###\ ##0;&quot;△&quot;###\ ##0;&quot;－&quot;"/>
    <numFmt numFmtId="182" formatCode="###\ ##0;&quot;△&quot;###\ ##0;&quot;－&quot;"/>
    <numFmt numFmtId="183" formatCode="##0.00;&quot;△&quot;##0.0;&quot;－&quot;"/>
    <numFmt numFmtId="184" formatCode="##0.00;&quot;△&quot;##0.00;&quot;－&quot;"/>
    <numFmt numFmtId="185" formatCode="0.00;[Red]0.00"/>
    <numFmt numFmtId="186" formatCode="###.0\ ##0;&quot;△&quot;###.0\ ##0;&quot;－&quot;"/>
    <numFmt numFmtId="187" formatCode="###.\ ##0;&quot;△&quot;###.\ ##0;&quot;－&quot;"/>
    <numFmt numFmtId="188" formatCode="##.\ ##0;&quot;△&quot;##.\ ##0;&quot;－&quot;"/>
    <numFmt numFmtId="189" formatCode="#.\ ##0;&quot;△&quot;#.\ ##0;&quot;－&quot;"/>
    <numFmt numFmtId="190" formatCode="###.00\ ##0;&quot;△&quot;###.00\ ##0;&quot;－&quot;"/>
    <numFmt numFmtId="191" formatCode="####.\ ##0;&quot;△&quot;####.\ ##0;&quot;－&quot;"/>
    <numFmt numFmtId="192" formatCode="0_);[Red]\(0\)"/>
    <numFmt numFmtId="193" formatCode="0.0_);[Red]\(0.0\)"/>
    <numFmt numFmtId="194" formatCode="0.00_);[Red]\(0.00\)"/>
    <numFmt numFmtId="195" formatCode="0;[Red]0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0">
    <xf numFmtId="3" fontId="0" fillId="0" borderId="0" xfId="0" applyAlignment="1">
      <alignment/>
    </xf>
    <xf numFmtId="3" fontId="9" fillId="0" borderId="0" xfId="0" applyFont="1" applyAlignment="1">
      <alignment/>
    </xf>
    <xf numFmtId="3" fontId="9" fillId="0" borderId="0" xfId="0" applyFont="1" applyAlignment="1">
      <alignment horizontal="center"/>
    </xf>
    <xf numFmtId="3" fontId="10" fillId="0" borderId="0" xfId="0" applyFont="1" applyAlignment="1">
      <alignment/>
    </xf>
    <xf numFmtId="3" fontId="5" fillId="0" borderId="0" xfId="0" applyFont="1" applyAlignment="1">
      <alignment/>
    </xf>
    <xf numFmtId="3" fontId="9" fillId="0" borderId="0" xfId="0" applyFont="1" applyAlignment="1">
      <alignment horizontal="right"/>
    </xf>
    <xf numFmtId="3" fontId="9" fillId="33" borderId="10" xfId="0" applyFont="1" applyFill="1" applyBorder="1" applyAlignment="1">
      <alignment horizontal="center"/>
    </xf>
    <xf numFmtId="3" fontId="9" fillId="33" borderId="11" xfId="0" applyFont="1" applyFill="1" applyBorder="1" applyAlignment="1">
      <alignment horizontal="center"/>
    </xf>
    <xf numFmtId="3" fontId="9" fillId="33" borderId="12" xfId="0" applyFont="1" applyFill="1" applyBorder="1" applyAlignment="1">
      <alignment horizontal="center"/>
    </xf>
    <xf numFmtId="3" fontId="9" fillId="33" borderId="13" xfId="0" applyFont="1" applyFill="1" applyBorder="1" applyAlignment="1">
      <alignment horizontal="centerContinuous"/>
    </xf>
    <xf numFmtId="3" fontId="9" fillId="33" borderId="14" xfId="0" applyFont="1" applyFill="1" applyBorder="1" applyAlignment="1">
      <alignment horizontal="centerContinuous"/>
    </xf>
    <xf numFmtId="3" fontId="9" fillId="33" borderId="15" xfId="0" applyFont="1" applyFill="1" applyBorder="1" applyAlignment="1">
      <alignment horizontal="centerContinuous"/>
    </xf>
    <xf numFmtId="3" fontId="9" fillId="33" borderId="12" xfId="0" applyFont="1" applyFill="1" applyBorder="1" applyAlignment="1">
      <alignment horizontal="centerContinuous"/>
    </xf>
    <xf numFmtId="3" fontId="9" fillId="33" borderId="10" xfId="0" applyFont="1" applyFill="1" applyBorder="1" applyAlignment="1">
      <alignment horizontal="centerContinuous"/>
    </xf>
    <xf numFmtId="3" fontId="9" fillId="33" borderId="13" xfId="0" applyFont="1" applyFill="1" applyBorder="1" applyAlignment="1">
      <alignment horizontal="center"/>
    </xf>
    <xf numFmtId="3" fontId="9" fillId="33" borderId="14" xfId="0" applyFont="1" applyFill="1" applyBorder="1" applyAlignment="1">
      <alignment horizontal="center"/>
    </xf>
    <xf numFmtId="3" fontId="9" fillId="33" borderId="16" xfId="0" applyFont="1" applyFill="1" applyBorder="1" applyAlignment="1">
      <alignment/>
    </xf>
    <xf numFmtId="3" fontId="9" fillId="33" borderId="16" xfId="0" applyFont="1" applyFill="1" applyBorder="1" applyAlignment="1">
      <alignment horizontal="center" vertical="center" wrapText="1"/>
    </xf>
    <xf numFmtId="3" fontId="9" fillId="33" borderId="12" xfId="0" applyFont="1" applyFill="1" applyBorder="1" applyAlignment="1">
      <alignment horizontal="center"/>
    </xf>
    <xf numFmtId="3" fontId="9" fillId="33" borderId="0" xfId="0" applyFont="1" applyFill="1" applyAlignment="1">
      <alignment/>
    </xf>
    <xf numFmtId="3" fontId="9" fillId="33" borderId="0" xfId="0" applyFont="1" applyFill="1" applyAlignment="1">
      <alignment horizontal="center"/>
    </xf>
    <xf numFmtId="3" fontId="9" fillId="33" borderId="17" xfId="0" applyFont="1" applyFill="1" applyBorder="1" applyAlignment="1">
      <alignment/>
    </xf>
    <xf numFmtId="3" fontId="9" fillId="33" borderId="18" xfId="0" applyFont="1" applyFill="1" applyBorder="1" applyAlignment="1">
      <alignment horizontal="center"/>
    </xf>
    <xf numFmtId="3" fontId="9" fillId="33" borderId="19" xfId="0" applyFont="1" applyFill="1" applyBorder="1" applyAlignment="1">
      <alignment horizontal="center" vertical="center"/>
    </xf>
    <xf numFmtId="3" fontId="9" fillId="33" borderId="19" xfId="0" applyFont="1" applyFill="1" applyBorder="1" applyAlignment="1">
      <alignment horizontal="center"/>
    </xf>
    <xf numFmtId="3" fontId="9" fillId="33" borderId="20" xfId="0" applyFont="1" applyFill="1" applyBorder="1" applyAlignment="1">
      <alignment horizontal="center" vertical="center"/>
    </xf>
    <xf numFmtId="3" fontId="9" fillId="33" borderId="21" xfId="0" applyFont="1" applyFill="1" applyBorder="1" applyAlignment="1">
      <alignment horizontal="center" vertical="center"/>
    </xf>
    <xf numFmtId="3" fontId="9" fillId="33" borderId="22" xfId="0" applyFont="1" applyFill="1" applyBorder="1" applyAlignment="1">
      <alignment horizontal="center" vertical="center"/>
    </xf>
    <xf numFmtId="3" fontId="9" fillId="33" borderId="20" xfId="0" applyFont="1" applyFill="1" applyBorder="1" applyAlignment="1">
      <alignment horizontal="centerContinuous"/>
    </xf>
    <xf numFmtId="3" fontId="9" fillId="33" borderId="22" xfId="0" applyFont="1" applyFill="1" applyBorder="1" applyAlignment="1">
      <alignment horizontal="centerContinuous"/>
    </xf>
    <xf numFmtId="3" fontId="9" fillId="33" borderId="21" xfId="0" applyFont="1" applyFill="1" applyBorder="1" applyAlignment="1">
      <alignment horizontal="centerContinuous"/>
    </xf>
    <xf numFmtId="3" fontId="9" fillId="33" borderId="23" xfId="0" applyFont="1" applyFill="1" applyBorder="1" applyAlignment="1">
      <alignment horizontal="center" vertical="center"/>
    </xf>
    <xf numFmtId="3" fontId="9" fillId="33" borderId="18" xfId="0" applyFont="1" applyFill="1" applyBorder="1" applyAlignment="1">
      <alignment horizontal="center" vertical="center"/>
    </xf>
    <xf numFmtId="3" fontId="9" fillId="33" borderId="23" xfId="0" applyFont="1" applyFill="1" applyBorder="1" applyAlignment="1">
      <alignment horizontal="center" vertical="center"/>
    </xf>
    <xf numFmtId="3" fontId="9" fillId="33" borderId="18" xfId="0" applyFont="1" applyFill="1" applyBorder="1" applyAlignment="1">
      <alignment/>
    </xf>
    <xf numFmtId="3" fontId="9" fillId="33" borderId="24" xfId="0" applyFont="1" applyFill="1" applyBorder="1" applyAlignment="1">
      <alignment horizontal="center"/>
    </xf>
    <xf numFmtId="3" fontId="9" fillId="33" borderId="25" xfId="0" applyFont="1" applyFill="1" applyBorder="1" applyAlignment="1">
      <alignment horizontal="center"/>
    </xf>
    <xf numFmtId="3" fontId="9" fillId="33" borderId="26" xfId="0" applyFont="1" applyFill="1" applyBorder="1" applyAlignment="1">
      <alignment horizontal="center"/>
    </xf>
    <xf numFmtId="3" fontId="9" fillId="33" borderId="27" xfId="0" applyFont="1" applyFill="1" applyBorder="1" applyAlignment="1">
      <alignment horizontal="center" vertical="center"/>
    </xf>
    <xf numFmtId="3" fontId="9" fillId="33" borderId="27" xfId="0" applyFont="1" applyFill="1" applyBorder="1" applyAlignment="1">
      <alignment horizontal="center"/>
    </xf>
    <xf numFmtId="3" fontId="9" fillId="33" borderId="27" xfId="0" applyFont="1" applyFill="1" applyBorder="1" applyAlignment="1">
      <alignment horizontal="center" vertical="center"/>
    </xf>
    <xf numFmtId="3" fontId="9" fillId="33" borderId="28" xfId="0" applyFont="1" applyFill="1" applyBorder="1" applyAlignment="1">
      <alignment horizontal="center"/>
    </xf>
    <xf numFmtId="3" fontId="9" fillId="33" borderId="26" xfId="0" applyFont="1" applyFill="1" applyBorder="1" applyAlignment="1">
      <alignment horizontal="center" vertical="center"/>
    </xf>
    <xf numFmtId="3" fontId="9" fillId="33" borderId="27" xfId="0" applyFont="1" applyFill="1" applyBorder="1" applyAlignment="1">
      <alignment vertical="center"/>
    </xf>
    <xf numFmtId="3" fontId="9" fillId="33" borderId="26" xfId="0" applyFont="1" applyFill="1" applyBorder="1" applyAlignment="1">
      <alignment horizontal="center"/>
    </xf>
    <xf numFmtId="176" fontId="9" fillId="0" borderId="18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12" fillId="0" borderId="0" xfId="0" applyNumberFormat="1" applyFont="1" applyAlignment="1">
      <alignment horizontal="right" vertical="top"/>
    </xf>
    <xf numFmtId="3" fontId="12" fillId="0" borderId="0" xfId="0" applyFont="1" applyAlignment="1">
      <alignment vertical="top"/>
    </xf>
    <xf numFmtId="3" fontId="12" fillId="0" borderId="29" xfId="0" applyFont="1" applyBorder="1" applyAlignment="1">
      <alignment horizontal="right" vertical="top"/>
    </xf>
    <xf numFmtId="3" fontId="12" fillId="0" borderId="0" xfId="0" applyFont="1" applyAlignment="1">
      <alignment horizontal="right" vertical="top"/>
    </xf>
    <xf numFmtId="3" fontId="5" fillId="33" borderId="0" xfId="0" applyFont="1" applyFill="1" applyAlignment="1">
      <alignment/>
    </xf>
    <xf numFmtId="3" fontId="5" fillId="33" borderId="0" xfId="0" applyFont="1" applyFill="1" applyAlignment="1">
      <alignment horizontal="center"/>
    </xf>
    <xf numFmtId="3" fontId="5" fillId="33" borderId="17" xfId="0" applyFont="1" applyFill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3" fontId="5" fillId="0" borderId="0" xfId="0" applyFont="1" applyAlignment="1">
      <alignment horizontal="right"/>
    </xf>
    <xf numFmtId="3" fontId="5" fillId="33" borderId="18" xfId="0" applyFont="1" applyFill="1" applyBorder="1" applyAlignment="1">
      <alignment/>
    </xf>
    <xf numFmtId="3" fontId="9" fillId="33" borderId="0" xfId="0" applyFont="1" applyFill="1" applyAlignment="1">
      <alignment horizontal="right"/>
    </xf>
    <xf numFmtId="182" fontId="5" fillId="0" borderId="18" xfId="0" applyNumberFormat="1" applyFont="1" applyBorder="1" applyAlignment="1">
      <alignment horizontal="right"/>
    </xf>
    <xf numFmtId="182" fontId="5" fillId="0" borderId="0" xfId="0" applyNumberFormat="1" applyFont="1" applyAlignment="1">
      <alignment horizontal="right"/>
    </xf>
    <xf numFmtId="182" fontId="5" fillId="0" borderId="0" xfId="0" applyNumberFormat="1" applyFont="1" applyAlignment="1">
      <alignment/>
    </xf>
    <xf numFmtId="182" fontId="5" fillId="0" borderId="0" xfId="0" applyNumberFormat="1" applyFont="1" applyAlignment="1" quotePrefix="1">
      <alignment horizontal="right"/>
    </xf>
    <xf numFmtId="195" fontId="5" fillId="0" borderId="0" xfId="0" applyNumberFormat="1" applyFont="1" applyAlignment="1" quotePrefix="1">
      <alignment horizontal="right"/>
    </xf>
    <xf numFmtId="176" fontId="5" fillId="0" borderId="0" xfId="0" applyNumberFormat="1" applyFont="1" applyAlignment="1" quotePrefix="1">
      <alignment horizontal="right"/>
    </xf>
    <xf numFmtId="3" fontId="9" fillId="33" borderId="18" xfId="0" applyFont="1" applyFill="1" applyBorder="1" applyAlignment="1">
      <alignment horizontal="right"/>
    </xf>
    <xf numFmtId="184" fontId="5" fillId="0" borderId="0" xfId="0" applyNumberFormat="1" applyFont="1" applyAlignment="1" quotePrefix="1">
      <alignment horizontal="right"/>
    </xf>
    <xf numFmtId="2" fontId="5" fillId="0" borderId="0" xfId="0" applyNumberFormat="1" applyFont="1" applyAlignment="1" quotePrefix="1">
      <alignment horizontal="right"/>
    </xf>
    <xf numFmtId="176" fontId="5" fillId="0" borderId="18" xfId="0" applyNumberFormat="1" applyFont="1" applyBorder="1" applyAlignment="1">
      <alignment horizontal="right"/>
    </xf>
    <xf numFmtId="3" fontId="5" fillId="33" borderId="18" xfId="0" applyFont="1" applyFill="1" applyBorder="1" applyAlignment="1">
      <alignment horizontal="center"/>
    </xf>
    <xf numFmtId="3" fontId="8" fillId="33" borderId="0" xfId="0" applyFont="1" applyFill="1" applyAlignment="1">
      <alignment horizontal="center"/>
    </xf>
    <xf numFmtId="3" fontId="8" fillId="33" borderId="0" xfId="0" applyFont="1" applyFill="1" applyAlignment="1">
      <alignment/>
    </xf>
    <xf numFmtId="182" fontId="8" fillId="0" borderId="18" xfId="0" applyNumberFormat="1" applyFont="1" applyBorder="1" applyAlignment="1">
      <alignment horizontal="right"/>
    </xf>
    <xf numFmtId="182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3" fontId="8" fillId="33" borderId="18" xfId="0" applyFont="1" applyFill="1" applyBorder="1" applyAlignment="1">
      <alignment horizontal="center"/>
    </xf>
    <xf numFmtId="3" fontId="8" fillId="0" borderId="0" xfId="0" applyFont="1" applyAlignment="1">
      <alignment/>
    </xf>
    <xf numFmtId="182" fontId="47" fillId="0" borderId="18" xfId="0" applyNumberFormat="1" applyFont="1" applyBorder="1" applyAlignment="1">
      <alignment horizontal="left"/>
    </xf>
    <xf numFmtId="180" fontId="5" fillId="0" borderId="0" xfId="0" applyNumberFormat="1" applyFont="1" applyAlignment="1">
      <alignment horizontal="right"/>
    </xf>
    <xf numFmtId="184" fontId="5" fillId="0" borderId="0" xfId="0" applyNumberFormat="1" applyFont="1" applyAlignment="1">
      <alignment horizontal="right"/>
    </xf>
    <xf numFmtId="182" fontId="5" fillId="0" borderId="18" xfId="0" applyNumberFormat="1" applyFont="1" applyBorder="1" applyAlignment="1" quotePrefix="1">
      <alignment horizontal="right"/>
    </xf>
    <xf numFmtId="179" fontId="5" fillId="0" borderId="0" xfId="0" applyNumberFormat="1" applyFont="1" applyAlignment="1" quotePrefix="1">
      <alignment horizontal="right"/>
    </xf>
    <xf numFmtId="3" fontId="5" fillId="34" borderId="0" xfId="0" applyFont="1" applyFill="1" applyAlignment="1">
      <alignment/>
    </xf>
    <xf numFmtId="3" fontId="9" fillId="33" borderId="24" xfId="0" applyFont="1" applyFill="1" applyBorder="1" applyAlignment="1">
      <alignment/>
    </xf>
    <xf numFmtId="3" fontId="9" fillId="33" borderId="24" xfId="0" applyFont="1" applyFill="1" applyBorder="1" applyAlignment="1">
      <alignment horizontal="center"/>
    </xf>
    <xf numFmtId="3" fontId="9" fillId="33" borderId="25" xfId="0" applyFont="1" applyFill="1" applyBorder="1" applyAlignment="1">
      <alignment/>
    </xf>
    <xf numFmtId="182" fontId="5" fillId="0" borderId="26" xfId="0" applyNumberFormat="1" applyFont="1" applyBorder="1" applyAlignment="1">
      <alignment horizontal="right"/>
    </xf>
    <xf numFmtId="182" fontId="5" fillId="0" borderId="24" xfId="0" applyNumberFormat="1" applyFont="1" applyBorder="1" applyAlignment="1">
      <alignment horizontal="right"/>
    </xf>
    <xf numFmtId="182" fontId="5" fillId="0" borderId="24" xfId="0" applyNumberFormat="1" applyFont="1" applyBorder="1" applyAlignment="1" quotePrefix="1">
      <alignment horizontal="right"/>
    </xf>
    <xf numFmtId="180" fontId="5" fillId="0" borderId="24" xfId="0" applyNumberFormat="1" applyFont="1" applyBorder="1" applyAlignment="1" quotePrefix="1">
      <alignment horizontal="right"/>
    </xf>
    <xf numFmtId="182" fontId="5" fillId="0" borderId="25" xfId="0" applyNumberFormat="1" applyFont="1" applyBorder="1" applyAlignment="1" quotePrefix="1">
      <alignment horizontal="right"/>
    </xf>
    <xf numFmtId="3" fontId="9" fillId="33" borderId="26" xfId="0" applyFont="1" applyFill="1" applyBorder="1" applyAlignment="1">
      <alignment/>
    </xf>
    <xf numFmtId="3" fontId="5" fillId="33" borderId="24" xfId="0" applyFont="1" applyFill="1" applyBorder="1" applyAlignment="1">
      <alignment horizontal="center"/>
    </xf>
    <xf numFmtId="3" fontId="5" fillId="33" borderId="24" xfId="0" applyFont="1" applyFill="1" applyBorder="1" applyAlignment="1">
      <alignment/>
    </xf>
    <xf numFmtId="3" fontId="11" fillId="0" borderId="0" xfId="0" applyFont="1" applyAlignment="1">
      <alignment/>
    </xf>
    <xf numFmtId="3" fontId="5" fillId="0" borderId="0" xfId="0" applyFont="1" applyAlignment="1">
      <alignment horizontal="center"/>
    </xf>
    <xf numFmtId="177" fontId="5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1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100000"/>
      <sheetName val="231a"/>
      <sheetName val="231b"/>
      <sheetName val="231"/>
    </sheetNames>
    <sheetDataSet>
      <sheetData sheetId="0">
        <row r="2">
          <cell r="F2" t="str">
            <v>２３１　災          害          発          生          状          況</v>
          </cell>
        </row>
        <row r="4">
          <cell r="R4" t="str">
            <v>県警察本部地域課，警備課</v>
          </cell>
        </row>
        <row r="5">
          <cell r="A5" t="str">
            <v> 年       次</v>
          </cell>
          <cell r="E5" t="str">
            <v>発  生</v>
          </cell>
          <cell r="F5" t="str">
            <v>り   災</v>
          </cell>
          <cell r="G5" t="str">
            <v>り   災</v>
          </cell>
          <cell r="H5" t="str">
            <v>人   的   被   害</v>
          </cell>
          <cell r="K5" t="str">
            <v>建           物           被           害</v>
          </cell>
        </row>
        <row r="6">
          <cell r="I6" t="str">
            <v>行  方</v>
          </cell>
          <cell r="P6" t="str">
            <v>浸　　　水</v>
          </cell>
        </row>
        <row r="7">
          <cell r="A7" t="str">
            <v> 災 害 種 類</v>
          </cell>
          <cell r="E7" t="str">
            <v>件  数</v>
          </cell>
          <cell r="F7" t="str">
            <v>世帯数 </v>
          </cell>
          <cell r="G7" t="str">
            <v>者   数</v>
          </cell>
          <cell r="H7" t="str">
            <v>死  亡</v>
          </cell>
          <cell r="I7" t="str">
            <v>不  明</v>
          </cell>
          <cell r="J7" t="str">
            <v>負傷者</v>
          </cell>
          <cell r="K7" t="str">
            <v>全  壊</v>
          </cell>
          <cell r="L7" t="str">
            <v>半  壊</v>
          </cell>
          <cell r="M7" t="str">
            <v>流  失</v>
          </cell>
          <cell r="N7" t="str">
            <v>全  焼</v>
          </cell>
          <cell r="O7" t="str">
            <v>半  焼</v>
          </cell>
          <cell r="P7" t="str">
            <v>床  上</v>
          </cell>
          <cell r="Q7" t="str">
            <v>床　下</v>
          </cell>
          <cell r="R7" t="str">
            <v>そ の 他</v>
          </cell>
        </row>
        <row r="8">
          <cell r="E8" t="str">
            <v>　　　　</v>
          </cell>
          <cell r="F8" t="str">
            <v>　　　　</v>
          </cell>
          <cell r="G8" t="str">
            <v>　　　　　</v>
          </cell>
          <cell r="H8" t="str">
            <v>　　　　</v>
          </cell>
          <cell r="I8" t="str">
            <v>　　　　</v>
          </cell>
          <cell r="J8" t="str">
            <v>　　　　</v>
          </cell>
          <cell r="K8" t="str">
            <v>棟</v>
          </cell>
          <cell r="L8" t="str">
            <v>棟</v>
          </cell>
          <cell r="M8" t="str">
            <v>棟</v>
          </cell>
          <cell r="N8" t="str">
            <v>棟</v>
          </cell>
          <cell r="O8" t="str">
            <v>棟</v>
          </cell>
          <cell r="P8" t="str">
            <v>棟</v>
          </cell>
          <cell r="Q8" t="str">
            <v>棟</v>
          </cell>
          <cell r="R8" t="str">
            <v>棟</v>
          </cell>
        </row>
        <row r="10">
          <cell r="A10" t="str">
            <v>平成</v>
          </cell>
          <cell r="B10">
            <v>14</v>
          </cell>
          <cell r="C10" t="str">
            <v>年</v>
          </cell>
          <cell r="E10">
            <v>286</v>
          </cell>
          <cell r="F10">
            <v>114</v>
          </cell>
          <cell r="G10">
            <v>325</v>
          </cell>
          <cell r="H10">
            <v>36</v>
          </cell>
          <cell r="I10">
            <v>3</v>
          </cell>
          <cell r="J10">
            <v>68</v>
          </cell>
          <cell r="K10">
            <v>1</v>
          </cell>
          <cell r="L10">
            <v>1</v>
          </cell>
          <cell r="M10" t="str">
            <v>－</v>
          </cell>
          <cell r="N10">
            <v>74</v>
          </cell>
          <cell r="O10">
            <v>39</v>
          </cell>
          <cell r="P10">
            <v>6</v>
          </cell>
          <cell r="Q10">
            <v>69</v>
          </cell>
          <cell r="R10">
            <v>74</v>
          </cell>
        </row>
        <row r="11">
          <cell r="B11">
            <v>15</v>
          </cell>
          <cell r="E11">
            <v>284</v>
          </cell>
          <cell r="F11">
            <v>174</v>
          </cell>
          <cell r="G11">
            <v>519</v>
          </cell>
          <cell r="H11">
            <v>32</v>
          </cell>
          <cell r="I11">
            <v>3</v>
          </cell>
          <cell r="J11">
            <v>105</v>
          </cell>
          <cell r="K11">
            <v>1</v>
          </cell>
          <cell r="L11" t="str">
            <v>－</v>
          </cell>
          <cell r="M11" t="str">
            <v>－</v>
          </cell>
          <cell r="N11">
            <v>87</v>
          </cell>
          <cell r="O11">
            <v>44</v>
          </cell>
          <cell r="P11">
            <v>44</v>
          </cell>
          <cell r="Q11">
            <v>342</v>
          </cell>
          <cell r="R11">
            <v>137</v>
          </cell>
        </row>
        <row r="12">
          <cell r="B12">
            <v>16</v>
          </cell>
          <cell r="E12">
            <v>388</v>
          </cell>
          <cell r="F12">
            <v>604</v>
          </cell>
          <cell r="G12">
            <v>1547</v>
          </cell>
          <cell r="H12">
            <v>64</v>
          </cell>
          <cell r="I12">
            <v>3</v>
          </cell>
          <cell r="J12">
            <v>355</v>
          </cell>
          <cell r="K12">
            <v>39</v>
          </cell>
          <cell r="L12">
            <v>310</v>
          </cell>
          <cell r="M12" t="str">
            <v>－</v>
          </cell>
          <cell r="N12">
            <v>85</v>
          </cell>
          <cell r="O12">
            <v>55</v>
          </cell>
          <cell r="P12">
            <v>106</v>
          </cell>
          <cell r="Q12">
            <v>1164</v>
          </cell>
          <cell r="R12">
            <v>65</v>
          </cell>
        </row>
        <row r="13">
          <cell r="B13">
            <v>17</v>
          </cell>
          <cell r="E13">
            <v>357</v>
          </cell>
          <cell r="F13">
            <v>1854</v>
          </cell>
          <cell r="G13">
            <v>4718</v>
          </cell>
          <cell r="H13">
            <v>49</v>
          </cell>
          <cell r="I13">
            <v>1</v>
          </cell>
          <cell r="J13">
            <v>148</v>
          </cell>
          <cell r="K13">
            <v>5</v>
          </cell>
          <cell r="L13">
            <v>324</v>
          </cell>
          <cell r="M13" t="str">
            <v>－</v>
          </cell>
          <cell r="N13">
            <v>60</v>
          </cell>
          <cell r="O13">
            <v>35</v>
          </cell>
          <cell r="P13">
            <v>1430</v>
          </cell>
          <cell r="Q13">
            <v>2230</v>
          </cell>
          <cell r="R13">
            <v>102</v>
          </cell>
        </row>
        <row r="15">
          <cell r="B15">
            <v>18</v>
          </cell>
          <cell r="E15">
            <v>321</v>
          </cell>
          <cell r="F15">
            <v>87</v>
          </cell>
          <cell r="G15">
            <v>305</v>
          </cell>
          <cell r="H15">
            <v>39</v>
          </cell>
          <cell r="I15">
            <v>1</v>
          </cell>
          <cell r="J15">
            <v>118</v>
          </cell>
          <cell r="K15">
            <v>1</v>
          </cell>
          <cell r="L15">
            <v>5</v>
          </cell>
          <cell r="M15">
            <v>0</v>
          </cell>
          <cell r="N15">
            <v>51</v>
          </cell>
          <cell r="O15">
            <v>30</v>
          </cell>
          <cell r="P15">
            <v>0</v>
          </cell>
          <cell r="Q15">
            <v>47</v>
          </cell>
          <cell r="R15">
            <v>142</v>
          </cell>
        </row>
        <row r="17">
          <cell r="A17" t="str">
            <v> 台        風</v>
          </cell>
          <cell r="E17">
            <v>1</v>
          </cell>
          <cell r="F17">
            <v>4</v>
          </cell>
          <cell r="G17">
            <v>26</v>
          </cell>
          <cell r="H17">
            <v>0</v>
          </cell>
          <cell r="I17">
            <v>0</v>
          </cell>
          <cell r="J17">
            <v>14</v>
          </cell>
          <cell r="K17">
            <v>0</v>
          </cell>
          <cell r="L17">
            <v>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66</v>
          </cell>
        </row>
        <row r="18">
          <cell r="A18" t="str">
            <v> 大        雨</v>
          </cell>
          <cell r="E18">
            <v>15</v>
          </cell>
          <cell r="F18">
            <v>2</v>
          </cell>
          <cell r="G18">
            <v>10</v>
          </cell>
          <cell r="H18">
            <v>1</v>
          </cell>
          <cell r="I18">
            <v>0</v>
          </cell>
          <cell r="J18">
            <v>1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47</v>
          </cell>
          <cell r="R18">
            <v>7</v>
          </cell>
        </row>
        <row r="19">
          <cell r="A19" t="str">
            <v> 強        風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 高        潮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2">
          <cell r="A22" t="str">
            <v> 地        震</v>
          </cell>
          <cell r="E22">
            <v>1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 津        波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 火        災</v>
          </cell>
          <cell r="E24">
            <v>170</v>
          </cell>
          <cell r="F24">
            <v>81</v>
          </cell>
          <cell r="G24">
            <v>147</v>
          </cell>
          <cell r="H24">
            <v>9</v>
          </cell>
          <cell r="I24">
            <v>0</v>
          </cell>
          <cell r="J24">
            <v>11</v>
          </cell>
          <cell r="K24">
            <v>0</v>
          </cell>
          <cell r="L24">
            <v>0</v>
          </cell>
          <cell r="M24">
            <v>0</v>
          </cell>
          <cell r="N24">
            <v>51</v>
          </cell>
          <cell r="O24">
            <v>30</v>
          </cell>
          <cell r="P24">
            <v>0</v>
          </cell>
          <cell r="Q24">
            <v>0</v>
          </cell>
          <cell r="R24">
            <v>69</v>
          </cell>
        </row>
        <row r="25">
          <cell r="A25" t="str">
            <v> 落        雷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A27" t="str">
            <v> 降        雪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   雪      崩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>   そ  の  他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1">
          <cell r="A31" t="str">
            <v>広義の交通災害</v>
          </cell>
          <cell r="E31">
            <v>12</v>
          </cell>
          <cell r="F31">
            <v>0</v>
          </cell>
          <cell r="G31">
            <v>10</v>
          </cell>
          <cell r="H31">
            <v>6</v>
          </cell>
          <cell r="I31">
            <v>1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>   航      空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   船      舶</v>
          </cell>
          <cell r="E33">
            <v>12</v>
          </cell>
          <cell r="F33">
            <v>0</v>
          </cell>
          <cell r="G33">
            <v>10</v>
          </cell>
          <cell r="H33">
            <v>6</v>
          </cell>
          <cell r="I33">
            <v>1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   陸      上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A36" t="str">
            <v> 落盤，山崩れ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 爆発物の爆発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 水        難</v>
          </cell>
          <cell r="E38">
            <v>36</v>
          </cell>
          <cell r="F38">
            <v>0</v>
          </cell>
          <cell r="G38">
            <v>25</v>
          </cell>
          <cell r="H38">
            <v>19</v>
          </cell>
          <cell r="I38">
            <v>0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 そ   の   他</v>
          </cell>
          <cell r="E39">
            <v>84</v>
          </cell>
          <cell r="F39">
            <v>0</v>
          </cell>
          <cell r="G39">
            <v>85</v>
          </cell>
          <cell r="H39">
            <v>4</v>
          </cell>
          <cell r="I39">
            <v>0</v>
          </cell>
          <cell r="J39">
            <v>81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G57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23" sqref="F23"/>
    </sheetView>
  </sheetViews>
  <sheetFormatPr defaultColWidth="9.00390625" defaultRowHeight="14.25"/>
  <cols>
    <col min="1" max="1" width="5.00390625" style="4" customWidth="1"/>
    <col min="2" max="2" width="3.75390625" style="98" customWidth="1"/>
    <col min="3" max="3" width="5.00390625" style="4" customWidth="1"/>
    <col min="4" max="17" width="8.75390625" style="4" customWidth="1"/>
    <col min="18" max="18" width="2.50390625" style="4" customWidth="1"/>
    <col min="19" max="28" width="8.75390625" style="4" customWidth="1"/>
    <col min="29" max="30" width="11.25390625" style="4" bestFit="1" customWidth="1"/>
    <col min="31" max="31" width="5.00390625" style="4" customWidth="1"/>
    <col min="32" max="32" width="3.75390625" style="98" customWidth="1"/>
    <col min="33" max="33" width="5.00390625" style="4" customWidth="1"/>
    <col min="34" max="16384" width="9.00390625" style="4" customWidth="1"/>
  </cols>
  <sheetData>
    <row r="1" spans="1:33" ht="17.25">
      <c r="A1" s="1"/>
      <c r="B1" s="2"/>
      <c r="C1" s="1"/>
      <c r="D1" s="1"/>
      <c r="E1" s="3" t="s">
        <v>58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</row>
    <row r="2" spans="1:33" ht="14.25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5" t="s">
        <v>47</v>
      </c>
    </row>
    <row r="3" spans="1:33" ht="15" customHeight="1" thickTop="1">
      <c r="A3" s="6" t="s">
        <v>30</v>
      </c>
      <c r="B3" s="6"/>
      <c r="C3" s="7"/>
      <c r="D3" s="8" t="s">
        <v>2</v>
      </c>
      <c r="E3" s="8" t="s">
        <v>3</v>
      </c>
      <c r="F3" s="8" t="s">
        <v>3</v>
      </c>
      <c r="G3" s="9" t="s">
        <v>4</v>
      </c>
      <c r="H3" s="10"/>
      <c r="I3" s="10"/>
      <c r="J3" s="10"/>
      <c r="K3" s="9" t="s">
        <v>5</v>
      </c>
      <c r="L3" s="10"/>
      <c r="M3" s="10"/>
      <c r="N3" s="10"/>
      <c r="O3" s="10"/>
      <c r="P3" s="11"/>
      <c r="Q3" s="11"/>
      <c r="R3" s="1"/>
      <c r="S3" s="12" t="s">
        <v>6</v>
      </c>
      <c r="T3" s="13"/>
      <c r="U3" s="13"/>
      <c r="V3" s="13"/>
      <c r="W3" s="14" t="s">
        <v>46</v>
      </c>
      <c r="X3" s="15"/>
      <c r="Y3" s="15"/>
      <c r="Z3" s="15"/>
      <c r="AA3" s="15"/>
      <c r="AB3" s="15"/>
      <c r="AC3" s="16"/>
      <c r="AD3" s="17" t="s">
        <v>56</v>
      </c>
      <c r="AE3" s="18" t="s">
        <v>30</v>
      </c>
      <c r="AF3" s="6"/>
      <c r="AG3" s="6"/>
    </row>
    <row r="4" spans="1:33" ht="14.25" customHeight="1">
      <c r="A4" s="19"/>
      <c r="B4" s="20"/>
      <c r="C4" s="21"/>
      <c r="D4" s="22"/>
      <c r="E4" s="22"/>
      <c r="F4" s="22"/>
      <c r="G4" s="23" t="s">
        <v>14</v>
      </c>
      <c r="H4" s="24" t="s">
        <v>7</v>
      </c>
      <c r="I4" s="25" t="s">
        <v>16</v>
      </c>
      <c r="J4" s="26"/>
      <c r="K4" s="25" t="s">
        <v>38</v>
      </c>
      <c r="L4" s="27"/>
      <c r="M4" s="27"/>
      <c r="N4" s="27"/>
      <c r="O4" s="26"/>
      <c r="P4" s="25" t="s">
        <v>39</v>
      </c>
      <c r="Q4" s="26"/>
      <c r="R4" s="1"/>
      <c r="S4" s="28" t="s">
        <v>8</v>
      </c>
      <c r="T4" s="29"/>
      <c r="U4" s="28" t="s">
        <v>9</v>
      </c>
      <c r="V4" s="30"/>
      <c r="W4" s="31" t="s">
        <v>53</v>
      </c>
      <c r="X4" s="31" t="s">
        <v>40</v>
      </c>
      <c r="Y4" s="31" t="s">
        <v>41</v>
      </c>
      <c r="Z4" s="31" t="s">
        <v>42</v>
      </c>
      <c r="AA4" s="31" t="s">
        <v>43</v>
      </c>
      <c r="AB4" s="32" t="s">
        <v>44</v>
      </c>
      <c r="AC4" s="33" t="s">
        <v>51</v>
      </c>
      <c r="AD4" s="31"/>
      <c r="AE4" s="34"/>
      <c r="AF4" s="20"/>
      <c r="AG4" s="19"/>
    </row>
    <row r="5" spans="1:33" ht="13.5">
      <c r="A5" s="35" t="s">
        <v>59</v>
      </c>
      <c r="B5" s="35"/>
      <c r="C5" s="36"/>
      <c r="D5" s="37" t="s">
        <v>11</v>
      </c>
      <c r="E5" s="37" t="s">
        <v>12</v>
      </c>
      <c r="F5" s="37" t="s">
        <v>13</v>
      </c>
      <c r="G5" s="38"/>
      <c r="H5" s="39" t="s">
        <v>15</v>
      </c>
      <c r="I5" s="39" t="s">
        <v>48</v>
      </c>
      <c r="J5" s="40" t="s">
        <v>49</v>
      </c>
      <c r="K5" s="40" t="s">
        <v>32</v>
      </c>
      <c r="L5" s="40" t="s">
        <v>33</v>
      </c>
      <c r="M5" s="39" t="s">
        <v>50</v>
      </c>
      <c r="N5" s="39" t="s">
        <v>34</v>
      </c>
      <c r="O5" s="37" t="s">
        <v>35</v>
      </c>
      <c r="P5" s="40" t="s">
        <v>36</v>
      </c>
      <c r="Q5" s="40" t="s">
        <v>37</v>
      </c>
      <c r="R5" s="1"/>
      <c r="S5" s="37" t="s">
        <v>17</v>
      </c>
      <c r="T5" s="41" t="s">
        <v>18</v>
      </c>
      <c r="U5" s="37" t="s">
        <v>17</v>
      </c>
      <c r="V5" s="41" t="s">
        <v>19</v>
      </c>
      <c r="W5" s="38"/>
      <c r="X5" s="38"/>
      <c r="Y5" s="38"/>
      <c r="Z5" s="38"/>
      <c r="AA5" s="38"/>
      <c r="AB5" s="42"/>
      <c r="AC5" s="43"/>
      <c r="AD5" s="38"/>
      <c r="AE5" s="44" t="s">
        <v>10</v>
      </c>
      <c r="AF5" s="35"/>
      <c r="AG5" s="35"/>
    </row>
    <row r="6" spans="1:33" ht="13.5">
      <c r="A6" s="19"/>
      <c r="B6" s="20"/>
      <c r="C6" s="21"/>
      <c r="D6" s="45" t="s">
        <v>20</v>
      </c>
      <c r="E6" s="46" t="s">
        <v>20</v>
      </c>
      <c r="F6" s="46" t="s">
        <v>21</v>
      </c>
      <c r="G6" s="46" t="s">
        <v>20</v>
      </c>
      <c r="H6" s="46" t="s">
        <v>20</v>
      </c>
      <c r="I6" s="46"/>
      <c r="J6" s="46" t="s">
        <v>20</v>
      </c>
      <c r="K6" s="47" t="s">
        <v>22</v>
      </c>
      <c r="L6" s="47" t="s">
        <v>22</v>
      </c>
      <c r="M6" s="47" t="s">
        <v>22</v>
      </c>
      <c r="N6" s="47" t="s">
        <v>22</v>
      </c>
      <c r="O6" s="47" t="s">
        <v>22</v>
      </c>
      <c r="P6" s="47" t="s">
        <v>22</v>
      </c>
      <c r="Q6" s="47" t="s">
        <v>22</v>
      </c>
      <c r="R6" s="48"/>
      <c r="S6" s="49" t="s">
        <v>23</v>
      </c>
      <c r="T6" s="50" t="s">
        <v>23</v>
      </c>
      <c r="U6" s="50" t="s">
        <v>23</v>
      </c>
      <c r="V6" s="50" t="s">
        <v>23</v>
      </c>
      <c r="W6" s="50" t="s">
        <v>24</v>
      </c>
      <c r="X6" s="50" t="s">
        <v>24</v>
      </c>
      <c r="Y6" s="50" t="s">
        <v>24</v>
      </c>
      <c r="Z6" s="50" t="s">
        <v>24</v>
      </c>
      <c r="AA6" s="50" t="s">
        <v>24</v>
      </c>
      <c r="AB6" s="50" t="s">
        <v>45</v>
      </c>
      <c r="AC6" s="50" t="s">
        <v>52</v>
      </c>
      <c r="AD6" s="50" t="s">
        <v>57</v>
      </c>
      <c r="AE6" s="34"/>
      <c r="AF6" s="20"/>
      <c r="AG6" s="19"/>
    </row>
    <row r="7" spans="1:33" ht="4.5" customHeight="1">
      <c r="A7" s="51"/>
      <c r="B7" s="52"/>
      <c r="C7" s="53"/>
      <c r="D7" s="54"/>
      <c r="E7" s="55"/>
      <c r="F7" s="55"/>
      <c r="G7" s="55"/>
      <c r="H7" s="55"/>
      <c r="I7" s="55"/>
      <c r="J7" s="55"/>
      <c r="K7" s="56"/>
      <c r="L7" s="56"/>
      <c r="M7" s="56"/>
      <c r="N7" s="56"/>
      <c r="O7" s="56"/>
      <c r="P7" s="56"/>
      <c r="Q7" s="56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8"/>
      <c r="AF7" s="52"/>
      <c r="AG7" s="51"/>
    </row>
    <row r="8" spans="1:33" ht="13.5">
      <c r="A8" s="59" t="s">
        <v>0</v>
      </c>
      <c r="B8" s="20">
        <v>30</v>
      </c>
      <c r="C8" s="21" t="s">
        <v>1</v>
      </c>
      <c r="D8" s="60">
        <v>16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1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2"/>
      <c r="S8" s="63">
        <v>0</v>
      </c>
      <c r="T8" s="63">
        <v>0</v>
      </c>
      <c r="U8" s="64" t="s">
        <v>62</v>
      </c>
      <c r="V8" s="63">
        <v>0</v>
      </c>
      <c r="W8" s="63">
        <v>0</v>
      </c>
      <c r="X8" s="61">
        <v>0</v>
      </c>
      <c r="Y8" s="61">
        <v>0</v>
      </c>
      <c r="Z8" s="61">
        <v>0</v>
      </c>
      <c r="AA8" s="63">
        <v>0</v>
      </c>
      <c r="AB8" s="63">
        <v>0</v>
      </c>
      <c r="AC8" s="65">
        <v>473454</v>
      </c>
      <c r="AD8" s="63">
        <v>0</v>
      </c>
      <c r="AE8" s="66" t="s">
        <v>0</v>
      </c>
      <c r="AF8" s="20">
        <v>30</v>
      </c>
      <c r="AG8" s="19" t="s">
        <v>1</v>
      </c>
    </row>
    <row r="9" spans="1:33" ht="13.5">
      <c r="A9" s="59" t="s">
        <v>60</v>
      </c>
      <c r="B9" s="20" t="s">
        <v>61</v>
      </c>
      <c r="C9" s="21"/>
      <c r="D9" s="60">
        <v>16</v>
      </c>
      <c r="E9" s="61">
        <v>676</v>
      </c>
      <c r="F9" s="61">
        <v>1373</v>
      </c>
      <c r="G9" s="61">
        <v>3</v>
      </c>
      <c r="H9" s="61">
        <v>0</v>
      </c>
      <c r="I9" s="61">
        <v>4</v>
      </c>
      <c r="J9" s="61">
        <v>17</v>
      </c>
      <c r="K9" s="61">
        <v>23</v>
      </c>
      <c r="L9" s="61">
        <v>522</v>
      </c>
      <c r="M9" s="61">
        <v>110</v>
      </c>
      <c r="N9" s="61">
        <v>143</v>
      </c>
      <c r="O9" s="61">
        <v>738</v>
      </c>
      <c r="P9" s="61">
        <v>0</v>
      </c>
      <c r="Q9" s="61">
        <v>7</v>
      </c>
      <c r="R9" s="62"/>
      <c r="S9" s="63">
        <v>0</v>
      </c>
      <c r="T9" s="67">
        <v>293</v>
      </c>
      <c r="U9" s="63">
        <v>0</v>
      </c>
      <c r="V9" s="67">
        <v>17</v>
      </c>
      <c r="W9" s="63">
        <v>396</v>
      </c>
      <c r="X9" s="61">
        <v>8</v>
      </c>
      <c r="Y9" s="61">
        <v>451</v>
      </c>
      <c r="Z9" s="61">
        <v>335</v>
      </c>
      <c r="AA9" s="63">
        <v>4</v>
      </c>
      <c r="AB9" s="63">
        <v>0</v>
      </c>
      <c r="AC9" s="65">
        <v>22923501</v>
      </c>
      <c r="AD9" s="63">
        <v>1</v>
      </c>
      <c r="AE9" s="66" t="s">
        <v>60</v>
      </c>
      <c r="AF9" s="20" t="s">
        <v>61</v>
      </c>
      <c r="AG9" s="19"/>
    </row>
    <row r="10" spans="1:33" ht="13.5">
      <c r="A10" s="59"/>
      <c r="B10" s="20">
        <v>2</v>
      </c>
      <c r="C10" s="21"/>
      <c r="D10" s="60">
        <v>15</v>
      </c>
      <c r="E10" s="61">
        <v>24</v>
      </c>
      <c r="F10" s="61">
        <v>37</v>
      </c>
      <c r="G10" s="61">
        <v>0</v>
      </c>
      <c r="H10" s="61">
        <v>0</v>
      </c>
      <c r="I10" s="61">
        <v>0</v>
      </c>
      <c r="J10" s="61">
        <v>7</v>
      </c>
      <c r="K10" s="61">
        <v>0</v>
      </c>
      <c r="L10" s="61">
        <v>6</v>
      </c>
      <c r="M10" s="61">
        <v>6</v>
      </c>
      <c r="N10" s="61">
        <v>17</v>
      </c>
      <c r="O10" s="61">
        <v>212</v>
      </c>
      <c r="P10" s="61">
        <v>0</v>
      </c>
      <c r="Q10" s="61">
        <v>0</v>
      </c>
      <c r="R10" s="62"/>
      <c r="S10" s="68">
        <v>2.12</v>
      </c>
      <c r="T10" s="67">
        <v>1.29</v>
      </c>
      <c r="U10" s="63">
        <v>0</v>
      </c>
      <c r="V10" s="67">
        <v>0</v>
      </c>
      <c r="W10" s="63">
        <v>71</v>
      </c>
      <c r="X10" s="61">
        <v>1</v>
      </c>
      <c r="Y10" s="61">
        <v>78</v>
      </c>
      <c r="Z10" s="61">
        <v>0</v>
      </c>
      <c r="AA10" s="63">
        <v>0</v>
      </c>
      <c r="AB10" s="63">
        <v>1</v>
      </c>
      <c r="AC10" s="65">
        <v>4582329</v>
      </c>
      <c r="AD10" s="65">
        <v>0</v>
      </c>
      <c r="AE10" s="66"/>
      <c r="AF10" s="20">
        <v>2</v>
      </c>
      <c r="AG10" s="19"/>
    </row>
    <row r="11" spans="1:33" ht="7.5" customHeight="1">
      <c r="A11" s="52"/>
      <c r="B11" s="52"/>
      <c r="C11" s="53"/>
      <c r="D11" s="69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S11" s="56"/>
      <c r="T11" s="56"/>
      <c r="U11" s="56"/>
      <c r="V11" s="56"/>
      <c r="W11" s="56"/>
      <c r="X11" s="56"/>
      <c r="Y11" s="65"/>
      <c r="Z11" s="56"/>
      <c r="AA11" s="56"/>
      <c r="AB11" s="56"/>
      <c r="AC11" s="56"/>
      <c r="AD11" s="56"/>
      <c r="AE11" s="70"/>
      <c r="AF11" s="52"/>
      <c r="AG11" s="51"/>
    </row>
    <row r="12" spans="1:33" s="79" customFormat="1" ht="13.5">
      <c r="A12" s="71"/>
      <c r="B12" s="71">
        <v>3</v>
      </c>
      <c r="C12" s="72"/>
      <c r="D12" s="73">
        <f aca="true" t="shared" si="0" ref="D12:Q12">SUM(D14:D20)</f>
        <v>15</v>
      </c>
      <c r="E12" s="74">
        <f t="shared" si="0"/>
        <v>9</v>
      </c>
      <c r="F12" s="74">
        <f t="shared" si="0"/>
        <v>13</v>
      </c>
      <c r="G12" s="74">
        <f t="shared" si="0"/>
        <v>0</v>
      </c>
      <c r="H12" s="74">
        <f t="shared" si="0"/>
        <v>0</v>
      </c>
      <c r="I12" s="74">
        <f t="shared" si="0"/>
        <v>0</v>
      </c>
      <c r="J12" s="74">
        <f t="shared" si="0"/>
        <v>0</v>
      </c>
      <c r="K12" s="74">
        <f t="shared" si="0"/>
        <v>2</v>
      </c>
      <c r="L12" s="74">
        <f t="shared" si="0"/>
        <v>2</v>
      </c>
      <c r="M12" s="74">
        <f t="shared" si="0"/>
        <v>15</v>
      </c>
      <c r="N12" s="74">
        <f t="shared" si="0"/>
        <v>7</v>
      </c>
      <c r="O12" s="74">
        <f t="shared" si="0"/>
        <v>36</v>
      </c>
      <c r="P12" s="74">
        <f t="shared" si="0"/>
        <v>0</v>
      </c>
      <c r="Q12" s="74">
        <f t="shared" si="0"/>
        <v>0</v>
      </c>
      <c r="R12" s="74"/>
      <c r="S12" s="75">
        <f aca="true" t="shared" si="1" ref="S12:AB12">SUM(S14:S20)</f>
        <v>347</v>
      </c>
      <c r="T12" s="75">
        <f t="shared" si="1"/>
        <v>0.31</v>
      </c>
      <c r="U12" s="75">
        <f t="shared" si="1"/>
        <v>8.379999999999999</v>
      </c>
      <c r="V12" s="75">
        <f t="shared" si="1"/>
        <v>19.9</v>
      </c>
      <c r="W12" s="76">
        <f t="shared" si="1"/>
        <v>41</v>
      </c>
      <c r="X12" s="76">
        <f t="shared" si="1"/>
        <v>0</v>
      </c>
      <c r="Y12" s="76">
        <f t="shared" si="1"/>
        <v>81</v>
      </c>
      <c r="Z12" s="76">
        <f t="shared" si="1"/>
        <v>13</v>
      </c>
      <c r="AA12" s="76">
        <f t="shared" si="1"/>
        <v>0</v>
      </c>
      <c r="AB12" s="76">
        <f t="shared" si="1"/>
        <v>0</v>
      </c>
      <c r="AC12" s="77">
        <v>3182292</v>
      </c>
      <c r="AD12" s="77">
        <v>2</v>
      </c>
      <c r="AE12" s="78"/>
      <c r="AF12" s="71">
        <v>3</v>
      </c>
      <c r="AG12" s="72"/>
    </row>
    <row r="13" spans="1:33" ht="7.5" customHeight="1">
      <c r="A13" s="51"/>
      <c r="B13" s="52"/>
      <c r="C13" s="53"/>
      <c r="D13" s="8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S13" s="81"/>
      <c r="T13" s="81"/>
      <c r="U13" s="81"/>
      <c r="V13" s="82"/>
      <c r="W13" s="61"/>
      <c r="X13" s="61"/>
      <c r="Y13" s="61"/>
      <c r="Z13" s="61"/>
      <c r="AA13" s="61"/>
      <c r="AB13" s="61"/>
      <c r="AC13" s="61"/>
      <c r="AD13" s="61"/>
      <c r="AE13" s="58"/>
      <c r="AF13" s="52"/>
      <c r="AG13" s="51"/>
    </row>
    <row r="14" spans="1:33" ht="13.5">
      <c r="A14" s="19" t="s">
        <v>25</v>
      </c>
      <c r="B14" s="20"/>
      <c r="C14" s="21"/>
      <c r="D14" s="83">
        <v>2</v>
      </c>
      <c r="E14" s="63">
        <v>4</v>
      </c>
      <c r="F14" s="63">
        <v>6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</v>
      </c>
      <c r="M14" s="63">
        <v>3</v>
      </c>
      <c r="N14" s="63">
        <v>2</v>
      </c>
      <c r="O14" s="63">
        <v>1</v>
      </c>
      <c r="P14" s="63">
        <v>0</v>
      </c>
      <c r="Q14" s="63">
        <v>0</v>
      </c>
      <c r="S14" s="67">
        <v>30</v>
      </c>
      <c r="T14" s="67">
        <v>0</v>
      </c>
      <c r="U14" s="67">
        <v>1</v>
      </c>
      <c r="V14" s="67">
        <v>0</v>
      </c>
      <c r="W14" s="63">
        <v>4</v>
      </c>
      <c r="X14" s="61">
        <v>0</v>
      </c>
      <c r="Y14" s="61">
        <v>8</v>
      </c>
      <c r="Z14" s="61">
        <v>0</v>
      </c>
      <c r="AA14" s="63">
        <v>0</v>
      </c>
      <c r="AB14" s="63">
        <v>0</v>
      </c>
      <c r="AC14" s="63" t="s">
        <v>55</v>
      </c>
      <c r="AD14" s="63" t="s">
        <v>55</v>
      </c>
      <c r="AE14" s="34" t="s">
        <v>25</v>
      </c>
      <c r="AF14" s="20"/>
      <c r="AG14" s="19"/>
    </row>
    <row r="15" spans="1:33" ht="13.5">
      <c r="A15" s="19" t="s">
        <v>26</v>
      </c>
      <c r="B15" s="20"/>
      <c r="C15" s="21"/>
      <c r="D15" s="83">
        <v>6</v>
      </c>
      <c r="E15" s="63">
        <v>5</v>
      </c>
      <c r="F15" s="63">
        <v>7</v>
      </c>
      <c r="G15" s="63">
        <v>0</v>
      </c>
      <c r="H15" s="63">
        <v>0</v>
      </c>
      <c r="I15" s="63">
        <v>0</v>
      </c>
      <c r="J15" s="63">
        <v>0</v>
      </c>
      <c r="K15" s="63">
        <v>2</v>
      </c>
      <c r="L15" s="63">
        <v>0</v>
      </c>
      <c r="M15" s="63">
        <v>6</v>
      </c>
      <c r="N15" s="63">
        <v>5</v>
      </c>
      <c r="O15" s="63">
        <v>35</v>
      </c>
      <c r="P15" s="63">
        <v>0</v>
      </c>
      <c r="Q15" s="63">
        <v>0</v>
      </c>
      <c r="S15" s="67">
        <v>317</v>
      </c>
      <c r="T15" s="67">
        <v>0.31</v>
      </c>
      <c r="U15" s="67">
        <v>7.38</v>
      </c>
      <c r="V15" s="67">
        <v>19.9</v>
      </c>
      <c r="W15" s="84">
        <v>37</v>
      </c>
      <c r="X15" s="61">
        <v>0</v>
      </c>
      <c r="Y15" s="63">
        <v>73</v>
      </c>
      <c r="Z15" s="63">
        <v>13</v>
      </c>
      <c r="AA15" s="63">
        <v>0</v>
      </c>
      <c r="AB15" s="63">
        <v>0</v>
      </c>
      <c r="AC15" s="63" t="s">
        <v>55</v>
      </c>
      <c r="AD15" s="63" t="s">
        <v>55</v>
      </c>
      <c r="AE15" s="34" t="s">
        <v>26</v>
      </c>
      <c r="AF15" s="20"/>
      <c r="AG15" s="19"/>
    </row>
    <row r="16" spans="1:33" ht="13.5">
      <c r="A16" s="19" t="s">
        <v>27</v>
      </c>
      <c r="B16" s="20"/>
      <c r="C16" s="21"/>
      <c r="D16" s="63">
        <v>4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 t="s">
        <v>55</v>
      </c>
      <c r="AD16" s="63" t="s">
        <v>55</v>
      </c>
      <c r="AE16" s="34" t="s">
        <v>27</v>
      </c>
      <c r="AF16" s="20"/>
      <c r="AG16" s="19"/>
    </row>
    <row r="17" spans="1:33" ht="13.5">
      <c r="A17" s="19" t="s">
        <v>28</v>
      </c>
      <c r="B17" s="20"/>
      <c r="C17" s="21"/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 t="s">
        <v>55</v>
      </c>
      <c r="AD17" s="63" t="s">
        <v>55</v>
      </c>
      <c r="AE17" s="34" t="s">
        <v>28</v>
      </c>
      <c r="AF17" s="20"/>
      <c r="AG17" s="19"/>
    </row>
    <row r="18" spans="1:33" ht="13.5">
      <c r="A18" s="19" t="s">
        <v>29</v>
      </c>
      <c r="B18" s="20"/>
      <c r="C18" s="21"/>
      <c r="D18" s="63">
        <v>1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 t="s">
        <v>54</v>
      </c>
      <c r="AD18" s="63" t="s">
        <v>54</v>
      </c>
      <c r="AE18" s="34" t="s">
        <v>29</v>
      </c>
      <c r="AF18" s="20"/>
      <c r="AG18" s="19"/>
    </row>
    <row r="19" spans="1:33" s="85" customFormat="1" ht="13.5">
      <c r="A19" s="19" t="s">
        <v>31</v>
      </c>
      <c r="B19" s="20"/>
      <c r="C19" s="21"/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4"/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 t="s">
        <v>54</v>
      </c>
      <c r="AD19" s="63" t="s">
        <v>54</v>
      </c>
      <c r="AE19" s="34" t="s">
        <v>31</v>
      </c>
      <c r="AF19" s="20"/>
      <c r="AG19" s="19"/>
    </row>
    <row r="20" spans="1:33" ht="13.5" customHeight="1">
      <c r="A20" s="86" t="s">
        <v>63</v>
      </c>
      <c r="B20" s="87"/>
      <c r="C20" s="88"/>
      <c r="D20" s="89">
        <v>2</v>
      </c>
      <c r="E20" s="90">
        <v>0</v>
      </c>
      <c r="F20" s="90">
        <v>0</v>
      </c>
      <c r="G20" s="90">
        <v>0</v>
      </c>
      <c r="H20" s="91">
        <v>0</v>
      </c>
      <c r="I20" s="91">
        <v>0</v>
      </c>
      <c r="J20" s="90">
        <v>0</v>
      </c>
      <c r="K20" s="91">
        <v>0</v>
      </c>
      <c r="L20" s="91">
        <v>0</v>
      </c>
      <c r="M20" s="91">
        <v>6</v>
      </c>
      <c r="N20" s="91">
        <v>0</v>
      </c>
      <c r="O20" s="91">
        <v>0</v>
      </c>
      <c r="P20" s="91">
        <v>0</v>
      </c>
      <c r="Q20" s="91">
        <v>0</v>
      </c>
      <c r="S20" s="92">
        <v>0</v>
      </c>
      <c r="T20" s="92">
        <v>0</v>
      </c>
      <c r="U20" s="92">
        <v>0</v>
      </c>
      <c r="V20" s="92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 t="s">
        <v>54</v>
      </c>
      <c r="AD20" s="93" t="s">
        <v>54</v>
      </c>
      <c r="AE20" s="94" t="s">
        <v>64</v>
      </c>
      <c r="AF20" s="95"/>
      <c r="AG20" s="96"/>
    </row>
    <row r="21" ht="13.5">
      <c r="A21" s="97"/>
    </row>
    <row r="57" spans="4:18" ht="13.5"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</row>
  </sheetData>
  <sheetProtection/>
  <mergeCells count="16">
    <mergeCell ref="Y4:Y5"/>
    <mergeCell ref="Z4:Z5"/>
    <mergeCell ref="AA4:AA5"/>
    <mergeCell ref="AB4:AB5"/>
    <mergeCell ref="A5:C5"/>
    <mergeCell ref="AE5:AG5"/>
    <mergeCell ref="A3:C3"/>
    <mergeCell ref="W3:AB3"/>
    <mergeCell ref="AD3:AD5"/>
    <mergeCell ref="AE3:AG3"/>
    <mergeCell ref="G4:G5"/>
    <mergeCell ref="I4:J4"/>
    <mergeCell ref="K4:O4"/>
    <mergeCell ref="P4:Q4"/>
    <mergeCell ref="W4:W5"/>
    <mergeCell ref="X4:X5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12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2020-11-17T00:25:51Z</dcterms:created>
  <dcterms:modified xsi:type="dcterms:W3CDTF">2022-11-24T04:52:55Z</dcterms:modified>
  <cp:category/>
  <cp:version/>
  <cp:contentType/>
  <cp:contentStatus/>
</cp:coreProperties>
</file>