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02030517 市町の決算状況" sheetId="1" r:id="rId1"/>
  </sheets>
  <definedNames>
    <definedName name="_xlnm.Print_Area" localSheetId="0">'02030517 市町の決算状況'!$A$1:$L$36</definedName>
    <definedName name="_xlnm.Print_Titles" localSheetId="0">'02030517 市町の決算状況'!$A:$D</definedName>
  </definedNames>
  <calcPr fullCalcOnLoad="1"/>
</workbook>
</file>

<file path=xl/sharedStrings.xml><?xml version="1.0" encoding="utf-8"?>
<sst xmlns="http://schemas.openxmlformats.org/spreadsheetml/2006/main" count="42" uniqueCount="42">
  <si>
    <t>田布施町</t>
  </si>
  <si>
    <t>区　　分</t>
  </si>
  <si>
    <t>うち繰出金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</si>
  <si>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</si>
  <si>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</si>
  <si>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</si>
  <si>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</si>
  <si>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</si>
  <si>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</si>
  <si>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</si>
  <si>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</si>
  <si>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</si>
  <si>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</si>
  <si>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</si>
  <si>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</si>
  <si>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</si>
  <si>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</si>
  <si>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</si>
  <si>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</si>
  <si>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</si>
  <si>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</si>
  <si>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</si>
  <si>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</si>
  <si>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</si>
  <si>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</si>
  <si>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うち保険基盤</t>
  </si>
  <si>
    <t>安定繰入金</t>
  </si>
  <si>
    <t>（一般会計繰入）</t>
  </si>
  <si>
    <t>実質収支額</t>
  </si>
  <si>
    <t>歳入合計</t>
  </si>
  <si>
    <t>歳出合計</t>
  </si>
  <si>
    <t>繰越又は
支払繰延等</t>
  </si>
  <si>
    <t>うち未収入
特定財源</t>
  </si>
  <si>
    <t>（単位 千円）</t>
  </si>
  <si>
    <t>５　後期高齢者医療事業会計決算の状況</t>
  </si>
  <si>
    <t>Ａ</t>
  </si>
  <si>
    <t>うち繰入金</t>
  </si>
  <si>
    <t>Ｂ</t>
  </si>
  <si>
    <t>Ｄ</t>
  </si>
  <si>
    <t>Ａ－Ｂ－Ｄ＋Ｅ</t>
  </si>
  <si>
    <t>Ｅ</t>
  </si>
  <si>
    <t>　第３－１７表　市町の決算状況（94表関係）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</si>
</sst>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/>
    </xf>
    <xf numFmtId="0" fontId="2" fillId="0" borderId="18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176" fontId="6" fillId="0" borderId="18" xfId="0" applyNumberFormat="1" applyFont="1" applyFill="1" applyBorder="1" applyAlignment="1">
      <alignment vertical="center" shrinkToFit="1"/>
    </xf>
    <xf numFmtId="176" fontId="6" fillId="0" borderId="28" xfId="0" applyNumberFormat="1" applyFont="1" applyFill="1" applyBorder="1" applyAlignment="1">
      <alignment vertical="center" shrinkToFit="1"/>
    </xf>
    <xf numFmtId="176" fontId="6" fillId="0" borderId="18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Continuous" vertical="center"/>
    </xf>
    <xf numFmtId="0" fontId="2" fillId="0" borderId="30" xfId="0" applyFont="1" applyFill="1" applyBorder="1" applyAlignment="1">
      <alignment horizontal="centerContinuous" vertical="center"/>
    </xf>
    <xf numFmtId="0" fontId="2" fillId="0" borderId="31" xfId="0" applyFont="1" applyFill="1" applyBorder="1" applyAlignment="1">
      <alignment horizontal="centerContinuous"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 wrapText="1" shrinkToFit="1"/>
    </xf>
    <xf numFmtId="0" fontId="0" fillId="0" borderId="18" xfId="0" applyFont="1" applyFill="1" applyBorder="1" applyAlignment="1">
      <alignment horizontal="distributed" vertical="center" wrapText="1"/>
    </xf>
    <xf numFmtId="0" fontId="2" fillId="0" borderId="36" xfId="0" applyFont="1" applyFill="1" applyBorder="1" applyAlignment="1">
      <alignment horizontal="distributed" vertical="center" indent="2"/>
    </xf>
    <xf numFmtId="0" fontId="0" fillId="0" borderId="11" xfId="0" applyFont="1" applyFill="1" applyBorder="1" applyAlignment="1">
      <alignment horizontal="distributed" vertical="center" indent="2"/>
    </xf>
    <xf numFmtId="0" fontId="0" fillId="0" borderId="12" xfId="0" applyFont="1" applyFill="1" applyBorder="1" applyAlignment="1">
      <alignment horizontal="distributed" vertical="center" indent="2"/>
    </xf>
    <xf numFmtId="0" fontId="0" fillId="0" borderId="15" xfId="0" applyFont="1" applyFill="1" applyBorder="1" applyAlignment="1">
      <alignment horizontal="distributed" vertical="center" indent="2"/>
    </xf>
    <xf numFmtId="0" fontId="0" fillId="0" borderId="0" xfId="0" applyFont="1" applyFill="1" applyAlignment="1">
      <alignment horizontal="distributed" vertical="center" indent="2"/>
    </xf>
    <xf numFmtId="0" fontId="0" fillId="0" borderId="14" xfId="0" applyFont="1" applyFill="1" applyBorder="1" applyAlignment="1">
      <alignment horizontal="distributed" vertical="center" indent="2"/>
    </xf>
    <xf numFmtId="0" fontId="2" fillId="0" borderId="36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0" fontId="2" fillId="0" borderId="36" xfId="0" applyFont="1" applyFill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685800"/>
          <a:ext cx="104775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9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7" sqref="A37:IV40"/>
    </sheetView>
  </sheetViews>
  <sheetFormatPr defaultColWidth="8.875" defaultRowHeight="15.75" customHeight="1"/>
  <cols>
    <col min="1" max="1" width="2.625" style="1" customWidth="1"/>
    <col min="2" max="2" width="0.74609375" style="1" customWidth="1"/>
    <col min="3" max="3" width="9.75390625" style="1" customWidth="1"/>
    <col min="4" max="4" width="0.74609375" style="1" customWidth="1"/>
    <col min="5" max="8" width="10.00390625" style="3" customWidth="1"/>
    <col min="9" max="9" width="9.625" style="3" customWidth="1"/>
    <col min="10" max="10" width="10.00390625" style="3" customWidth="1"/>
    <col min="11" max="11" width="9.625" style="3" customWidth="1"/>
    <col min="12" max="12" width="10.00390625" style="3" customWidth="1"/>
    <col min="13" max="16384" width="8.875" style="3" customWidth="1"/>
  </cols>
  <sheetData>
    <row r="1" ht="18" customHeight="1">
      <c r="E1" s="2" t="s">
        <v>34</v>
      </c>
    </row>
    <row r="2" spans="1:5" s="4" customFormat="1" ht="18" customHeight="1">
      <c r="A2" s="2"/>
      <c r="B2" s="2"/>
      <c r="C2" s="2"/>
      <c r="E2" s="2" t="s">
        <v>41</v>
      </c>
    </row>
    <row r="3" spans="1:12" s="6" customFormat="1" ht="18" customHeight="1" thickBot="1">
      <c r="A3" s="5"/>
      <c r="B3" s="5"/>
      <c r="C3" s="5"/>
      <c r="L3" s="7" t="s">
        <v>33</v>
      </c>
    </row>
    <row r="4" spans="1:12" s="6" customFormat="1" ht="22.5" customHeight="1">
      <c r="A4" s="8"/>
      <c r="B4" s="9"/>
      <c r="C4" s="10"/>
      <c r="D4" s="11"/>
      <c r="E4" s="58" t="s">
        <v>29</v>
      </c>
      <c r="F4" s="59"/>
      <c r="G4" s="60"/>
      <c r="H4" s="64" t="s">
        <v>30</v>
      </c>
      <c r="I4" s="65"/>
      <c r="J4" s="68" t="s">
        <v>31</v>
      </c>
      <c r="K4" s="65"/>
      <c r="L4" s="54" t="s">
        <v>28</v>
      </c>
    </row>
    <row r="5" spans="1:12" s="6" customFormat="1" ht="22.5" customHeight="1">
      <c r="A5" s="12"/>
      <c r="B5" s="5"/>
      <c r="C5" s="13" t="s">
        <v>1</v>
      </c>
      <c r="D5" s="14"/>
      <c r="E5" s="61"/>
      <c r="F5" s="62"/>
      <c r="G5" s="63"/>
      <c r="H5" s="66"/>
      <c r="I5" s="67"/>
      <c r="J5" s="66"/>
      <c r="K5" s="67"/>
      <c r="L5" s="55"/>
    </row>
    <row r="6" spans="1:12" s="6" customFormat="1" ht="22.5" customHeight="1">
      <c r="A6" s="12"/>
      <c r="B6" s="5"/>
      <c r="C6" s="5"/>
      <c r="D6" s="14"/>
      <c r="E6" s="15"/>
      <c r="F6" s="16"/>
      <c r="G6" s="17"/>
      <c r="H6" s="18"/>
      <c r="I6" s="19"/>
      <c r="J6" s="20"/>
      <c r="K6" s="56" t="s">
        <v>32</v>
      </c>
      <c r="L6" s="21"/>
    </row>
    <row r="7" spans="1:12" s="6" customFormat="1" ht="22.5" customHeight="1">
      <c r="A7" s="22" t="s">
        <v>23</v>
      </c>
      <c r="B7" s="5"/>
      <c r="C7" s="5"/>
      <c r="D7" s="14"/>
      <c r="E7" s="23" t="s">
        <v>35</v>
      </c>
      <c r="F7" s="23" t="s">
        <v>36</v>
      </c>
      <c r="G7" s="23" t="s">
        <v>25</v>
      </c>
      <c r="H7" s="23" t="s">
        <v>37</v>
      </c>
      <c r="I7" s="23" t="s">
        <v>2</v>
      </c>
      <c r="J7" s="15" t="s">
        <v>38</v>
      </c>
      <c r="K7" s="57"/>
      <c r="L7" s="24" t="s">
        <v>39</v>
      </c>
    </row>
    <row r="8" spans="1:12" s="6" customFormat="1" ht="21" customHeight="1">
      <c r="A8" s="25"/>
      <c r="B8" s="26"/>
      <c r="C8" s="27"/>
      <c r="D8" s="28"/>
      <c r="E8" s="29"/>
      <c r="F8" s="30" t="s">
        <v>27</v>
      </c>
      <c r="G8" s="31" t="s">
        <v>26</v>
      </c>
      <c r="H8" s="32"/>
      <c r="I8" s="32"/>
      <c r="J8" s="33"/>
      <c r="K8" s="32" t="s">
        <v>40</v>
      </c>
      <c r="L8" s="34"/>
    </row>
    <row r="9" spans="1:12" s="40" customFormat="1" ht="21" customHeight="1">
      <c r="A9" s="35"/>
      <c r="B9" s="36"/>
      <c r="C9" s="36"/>
      <c r="D9" s="37"/>
      <c r="E9" s="38"/>
      <c r="F9" s="38"/>
      <c r="G9" s="38"/>
      <c r="H9" s="38"/>
      <c r="I9" s="38"/>
      <c r="J9" s="38"/>
      <c r="K9" s="38"/>
      <c r="L9" s="39"/>
    </row>
    <row r="10" spans="1:12" s="6" customFormat="1" ht="22.5" customHeight="1">
      <c r="A10" s="41" t="s">
        <v>3</v>
      </c>
      <c r="B10" s="42"/>
      <c r="C10" s="42"/>
      <c r="D10" s="43"/>
      <c r="E10" s="44">
        <f aca="true" t="shared" si="0" ref="E10:L10">E26+E35</f>
        <v>25121136</v>
      </c>
      <c r="F10" s="44">
        <f t="shared" si="0"/>
        <v>5991426</v>
      </c>
      <c r="G10" s="44">
        <f t="shared" si="0"/>
        <v>5307694</v>
      </c>
      <c r="H10" s="44">
        <f t="shared" si="0"/>
        <v>24653040</v>
      </c>
      <c r="I10" s="44">
        <f t="shared" si="0"/>
        <v>1355</v>
      </c>
      <c r="J10" s="44">
        <f t="shared" si="0"/>
        <v>16136</v>
      </c>
      <c r="K10" s="44">
        <f t="shared" si="0"/>
        <v>0</v>
      </c>
      <c r="L10" s="45">
        <f t="shared" si="0"/>
        <v>451960</v>
      </c>
    </row>
    <row r="11" spans="1:12" s="6" customFormat="1" ht="22.5" customHeight="1">
      <c r="A11" s="12"/>
      <c r="B11" s="5"/>
      <c r="C11" s="5"/>
      <c r="D11" s="14"/>
      <c r="E11" s="44"/>
      <c r="F11" s="46"/>
      <c r="G11" s="46"/>
      <c r="H11" s="46"/>
      <c r="I11" s="46"/>
      <c r="J11" s="46"/>
      <c r="K11" s="46"/>
      <c r="L11" s="47"/>
    </row>
    <row r="12" spans="1:12" s="6" customFormat="1" ht="22.5" customHeight="1">
      <c r="A12" s="12">
        <v>1</v>
      </c>
      <c r="B12" s="5"/>
      <c r="C12" s="48" t="s">
        <v>5</v>
      </c>
      <c r="D12" s="14"/>
      <c r="E12" s="44">
        <v>4901283</v>
      </c>
      <c r="F12" s="46">
        <v>1160369</v>
      </c>
      <c r="G12" s="46">
        <v>1059979</v>
      </c>
      <c r="H12" s="46">
        <v>4757297</v>
      </c>
      <c r="I12" s="46">
        <v>0</v>
      </c>
      <c r="J12" s="46">
        <v>0</v>
      </c>
      <c r="K12" s="46">
        <v>0</v>
      </c>
      <c r="L12" s="47">
        <v>143986</v>
      </c>
    </row>
    <row r="13" spans="1:12" s="6" customFormat="1" ht="22.5" customHeight="1">
      <c r="A13" s="12">
        <v>2</v>
      </c>
      <c r="B13" s="5"/>
      <c r="C13" s="48" t="s">
        <v>6</v>
      </c>
      <c r="D13" s="14"/>
      <c r="E13" s="44">
        <v>2839670</v>
      </c>
      <c r="F13" s="46">
        <v>690695</v>
      </c>
      <c r="G13" s="46">
        <v>600555</v>
      </c>
      <c r="H13" s="46">
        <v>2780610</v>
      </c>
      <c r="I13" s="46">
        <v>1355</v>
      </c>
      <c r="J13" s="46">
        <v>0</v>
      </c>
      <c r="K13" s="46">
        <v>0</v>
      </c>
      <c r="L13" s="47">
        <v>59060</v>
      </c>
    </row>
    <row r="14" spans="1:12" s="6" customFormat="1" ht="22.5" customHeight="1">
      <c r="A14" s="12">
        <v>3</v>
      </c>
      <c r="B14" s="5"/>
      <c r="C14" s="48" t="s">
        <v>7</v>
      </c>
      <c r="D14" s="14"/>
      <c r="E14" s="44">
        <v>3126691</v>
      </c>
      <c r="F14" s="46">
        <v>673158</v>
      </c>
      <c r="G14" s="46">
        <v>585047</v>
      </c>
      <c r="H14" s="46">
        <v>3109850</v>
      </c>
      <c r="I14" s="46">
        <v>0</v>
      </c>
      <c r="J14" s="46">
        <v>0</v>
      </c>
      <c r="K14" s="46">
        <v>0</v>
      </c>
      <c r="L14" s="47">
        <v>16841</v>
      </c>
    </row>
    <row r="15" spans="1:12" s="6" customFormat="1" ht="22.5" customHeight="1">
      <c r="A15" s="12">
        <v>4</v>
      </c>
      <c r="B15" s="5"/>
      <c r="C15" s="48" t="s">
        <v>8</v>
      </c>
      <c r="D15" s="14"/>
      <c r="E15" s="44">
        <v>938046</v>
      </c>
      <c r="F15" s="46">
        <v>296221</v>
      </c>
      <c r="G15" s="46">
        <v>263358</v>
      </c>
      <c r="H15" s="46">
        <v>922650</v>
      </c>
      <c r="I15" s="46">
        <v>0</v>
      </c>
      <c r="J15" s="46">
        <v>15396</v>
      </c>
      <c r="K15" s="46">
        <v>0</v>
      </c>
      <c r="L15" s="47">
        <v>0</v>
      </c>
    </row>
    <row r="16" spans="1:12" s="6" customFormat="1" ht="22.5" customHeight="1">
      <c r="A16" s="12">
        <v>5</v>
      </c>
      <c r="B16" s="5"/>
      <c r="C16" s="48" t="s">
        <v>9</v>
      </c>
      <c r="D16" s="14"/>
      <c r="E16" s="44">
        <v>1972240</v>
      </c>
      <c r="F16" s="46">
        <v>471974</v>
      </c>
      <c r="G16" s="46">
        <v>401847</v>
      </c>
      <c r="H16" s="46">
        <v>1927890</v>
      </c>
      <c r="I16" s="46">
        <v>0</v>
      </c>
      <c r="J16" s="46">
        <v>0</v>
      </c>
      <c r="K16" s="46">
        <v>0</v>
      </c>
      <c r="L16" s="47">
        <v>44350</v>
      </c>
    </row>
    <row r="17" spans="1:12" s="6" customFormat="1" ht="22.5" customHeight="1">
      <c r="A17" s="12">
        <v>6</v>
      </c>
      <c r="B17" s="5"/>
      <c r="C17" s="48" t="s">
        <v>10</v>
      </c>
      <c r="D17" s="14"/>
      <c r="E17" s="44">
        <v>976506</v>
      </c>
      <c r="F17" s="46">
        <v>185980</v>
      </c>
      <c r="G17" s="46">
        <v>166847</v>
      </c>
      <c r="H17" s="46">
        <v>948894</v>
      </c>
      <c r="I17" s="46">
        <v>0</v>
      </c>
      <c r="J17" s="46">
        <v>0</v>
      </c>
      <c r="K17" s="46">
        <v>0</v>
      </c>
      <c r="L17" s="47">
        <v>27612</v>
      </c>
    </row>
    <row r="18" spans="1:12" s="6" customFormat="1" ht="22.5" customHeight="1">
      <c r="A18" s="12">
        <v>7</v>
      </c>
      <c r="B18" s="5"/>
      <c r="C18" s="48" t="s">
        <v>11</v>
      </c>
      <c r="D18" s="14"/>
      <c r="E18" s="44">
        <v>2628268</v>
      </c>
      <c r="F18" s="46">
        <v>601273</v>
      </c>
      <c r="G18" s="46">
        <v>550572</v>
      </c>
      <c r="H18" s="46">
        <v>2550900</v>
      </c>
      <c r="I18" s="46">
        <v>0</v>
      </c>
      <c r="J18" s="46">
        <v>0</v>
      </c>
      <c r="K18" s="46">
        <v>0</v>
      </c>
      <c r="L18" s="47">
        <v>77368</v>
      </c>
    </row>
    <row r="19" spans="1:12" s="6" customFormat="1" ht="22.5" customHeight="1">
      <c r="A19" s="12">
        <v>8</v>
      </c>
      <c r="B19" s="5"/>
      <c r="C19" s="48" t="s">
        <v>12</v>
      </c>
      <c r="D19" s="14"/>
      <c r="E19" s="44">
        <v>1063258</v>
      </c>
      <c r="F19" s="46">
        <v>221060</v>
      </c>
      <c r="G19" s="46">
        <v>189359</v>
      </c>
      <c r="H19" s="46">
        <v>1062050</v>
      </c>
      <c r="I19" s="46">
        <v>0</v>
      </c>
      <c r="J19" s="46">
        <v>0</v>
      </c>
      <c r="K19" s="46">
        <v>0</v>
      </c>
      <c r="L19" s="47">
        <v>1208</v>
      </c>
    </row>
    <row r="20" spans="1:12" s="6" customFormat="1" ht="22.5" customHeight="1">
      <c r="A20" s="12">
        <v>9</v>
      </c>
      <c r="B20" s="5"/>
      <c r="C20" s="48" t="s">
        <v>13</v>
      </c>
      <c r="D20" s="14"/>
      <c r="E20" s="44">
        <v>699221</v>
      </c>
      <c r="F20" s="46">
        <v>203917</v>
      </c>
      <c r="G20" s="46">
        <v>177012</v>
      </c>
      <c r="H20" s="46">
        <v>687853</v>
      </c>
      <c r="I20" s="46">
        <v>0</v>
      </c>
      <c r="J20" s="46">
        <v>0</v>
      </c>
      <c r="K20" s="46">
        <v>0</v>
      </c>
      <c r="L20" s="47">
        <v>11368</v>
      </c>
    </row>
    <row r="21" spans="1:12" s="6" customFormat="1" ht="22.5" customHeight="1">
      <c r="A21" s="12">
        <v>10</v>
      </c>
      <c r="B21" s="5"/>
      <c r="C21" s="48" t="s">
        <v>14</v>
      </c>
      <c r="D21" s="14"/>
      <c r="E21" s="44">
        <v>637412</v>
      </c>
      <c r="F21" s="46">
        <v>161166</v>
      </c>
      <c r="G21" s="46">
        <v>150821</v>
      </c>
      <c r="H21" s="46">
        <v>636672</v>
      </c>
      <c r="I21" s="46">
        <v>0</v>
      </c>
      <c r="J21" s="46">
        <v>740</v>
      </c>
      <c r="K21" s="46">
        <v>0</v>
      </c>
      <c r="L21" s="47">
        <v>0</v>
      </c>
    </row>
    <row r="22" spans="1:12" s="6" customFormat="1" ht="22.5" customHeight="1">
      <c r="A22" s="12">
        <v>11</v>
      </c>
      <c r="B22" s="5"/>
      <c r="C22" s="48" t="s">
        <v>15</v>
      </c>
      <c r="D22" s="14"/>
      <c r="E22" s="44">
        <v>475332</v>
      </c>
      <c r="F22" s="46">
        <v>136238</v>
      </c>
      <c r="G22" s="46">
        <v>120370</v>
      </c>
      <c r="H22" s="46">
        <v>474808</v>
      </c>
      <c r="I22" s="46">
        <v>0</v>
      </c>
      <c r="J22" s="46">
        <v>0</v>
      </c>
      <c r="K22" s="46">
        <v>0</v>
      </c>
      <c r="L22" s="47">
        <v>524</v>
      </c>
    </row>
    <row r="23" spans="1:12" s="6" customFormat="1" ht="22.5" customHeight="1">
      <c r="A23" s="12">
        <v>12</v>
      </c>
      <c r="B23" s="5"/>
      <c r="C23" s="48" t="s">
        <v>16</v>
      </c>
      <c r="D23" s="14"/>
      <c r="E23" s="44">
        <v>2519446</v>
      </c>
      <c r="F23" s="46">
        <v>538812</v>
      </c>
      <c r="G23" s="46">
        <v>504689</v>
      </c>
      <c r="H23" s="46">
        <v>2453296</v>
      </c>
      <c r="I23" s="46">
        <v>0</v>
      </c>
      <c r="J23" s="46">
        <v>0</v>
      </c>
      <c r="K23" s="46">
        <v>0</v>
      </c>
      <c r="L23" s="47">
        <v>66150</v>
      </c>
    </row>
    <row r="24" spans="1:12" s="6" customFormat="1" ht="22.5" customHeight="1">
      <c r="A24" s="12">
        <v>13</v>
      </c>
      <c r="B24" s="5"/>
      <c r="C24" s="48" t="s">
        <v>17</v>
      </c>
      <c r="D24" s="14"/>
      <c r="E24" s="44">
        <v>1094131</v>
      </c>
      <c r="F24" s="46">
        <v>267241</v>
      </c>
      <c r="G24" s="46">
        <v>229757</v>
      </c>
      <c r="H24" s="46">
        <v>1093348</v>
      </c>
      <c r="I24" s="46">
        <v>0</v>
      </c>
      <c r="J24" s="46">
        <v>0</v>
      </c>
      <c r="K24" s="46">
        <v>0</v>
      </c>
      <c r="L24" s="47">
        <v>783</v>
      </c>
    </row>
    <row r="25" spans="1:12" s="6" customFormat="1" ht="22.5" customHeight="1">
      <c r="A25" s="12"/>
      <c r="B25" s="5"/>
      <c r="C25" s="48"/>
      <c r="D25" s="14"/>
      <c r="E25" s="44"/>
      <c r="F25" s="46"/>
      <c r="G25" s="46"/>
      <c r="H25" s="46"/>
      <c r="I25" s="46"/>
      <c r="J25" s="46"/>
      <c r="K25" s="46"/>
      <c r="L25" s="47"/>
    </row>
    <row r="26" spans="1:12" s="6" customFormat="1" ht="22.5" customHeight="1">
      <c r="A26" s="41" t="s">
        <v>4</v>
      </c>
      <c r="B26" s="42"/>
      <c r="C26" s="42"/>
      <c r="D26" s="43"/>
      <c r="E26" s="44">
        <f aca="true" t="shared" si="1" ref="E26:J26">SUM(E12:E24)</f>
        <v>23871504</v>
      </c>
      <c r="F26" s="44">
        <f t="shared" si="1"/>
        <v>5608104</v>
      </c>
      <c r="G26" s="44">
        <f t="shared" si="1"/>
        <v>5000213</v>
      </c>
      <c r="H26" s="44">
        <f t="shared" si="1"/>
        <v>23406118</v>
      </c>
      <c r="I26" s="44">
        <f t="shared" si="1"/>
        <v>1355</v>
      </c>
      <c r="J26" s="44">
        <f t="shared" si="1"/>
        <v>16136</v>
      </c>
      <c r="K26" s="44">
        <f>SUM(K12:K24)</f>
        <v>0</v>
      </c>
      <c r="L26" s="45">
        <f>SUM(L12:L24)</f>
        <v>449250</v>
      </c>
    </row>
    <row r="27" spans="1:12" s="6" customFormat="1" ht="22.5" customHeight="1">
      <c r="A27" s="41"/>
      <c r="B27" s="42"/>
      <c r="C27" s="42"/>
      <c r="D27" s="43"/>
      <c r="E27" s="44"/>
      <c r="F27" s="46"/>
      <c r="G27" s="46"/>
      <c r="H27" s="46"/>
      <c r="I27" s="46"/>
      <c r="J27" s="46"/>
      <c r="K27" s="46"/>
      <c r="L27" s="47"/>
    </row>
    <row r="28" spans="1:12" s="6" customFormat="1" ht="22.5" customHeight="1">
      <c r="A28" s="12">
        <v>1</v>
      </c>
      <c r="B28" s="5"/>
      <c r="C28" s="48" t="s">
        <v>18</v>
      </c>
      <c r="D28" s="14"/>
      <c r="E28" s="44">
        <v>442799</v>
      </c>
      <c r="F28" s="46">
        <v>148231</v>
      </c>
      <c r="G28" s="46">
        <v>127564</v>
      </c>
      <c r="H28" s="46">
        <v>442799</v>
      </c>
      <c r="I28" s="46">
        <v>0</v>
      </c>
      <c r="J28" s="46">
        <v>0</v>
      </c>
      <c r="K28" s="46">
        <v>0</v>
      </c>
      <c r="L28" s="47">
        <v>0</v>
      </c>
    </row>
    <row r="29" spans="1:12" s="6" customFormat="1" ht="22.5" customHeight="1">
      <c r="A29" s="12">
        <v>2</v>
      </c>
      <c r="B29" s="5"/>
      <c r="C29" s="48" t="s">
        <v>19</v>
      </c>
      <c r="D29" s="14"/>
      <c r="E29" s="44">
        <v>96173</v>
      </c>
      <c r="F29" s="46">
        <v>22021</v>
      </c>
      <c r="G29" s="46">
        <v>18032</v>
      </c>
      <c r="H29" s="46">
        <v>95340</v>
      </c>
      <c r="I29" s="46">
        <v>0</v>
      </c>
      <c r="J29" s="46">
        <v>0</v>
      </c>
      <c r="K29" s="46">
        <v>0</v>
      </c>
      <c r="L29" s="47">
        <v>833</v>
      </c>
    </row>
    <row r="30" spans="1:12" s="6" customFormat="1" ht="22.5" customHeight="1">
      <c r="A30" s="12">
        <v>3</v>
      </c>
      <c r="B30" s="5"/>
      <c r="C30" s="48" t="s">
        <v>20</v>
      </c>
      <c r="D30" s="14"/>
      <c r="E30" s="44">
        <v>76594</v>
      </c>
      <c r="F30" s="46">
        <v>30451</v>
      </c>
      <c r="G30" s="46">
        <v>25628</v>
      </c>
      <c r="H30" s="46">
        <v>76594</v>
      </c>
      <c r="I30" s="46">
        <v>0</v>
      </c>
      <c r="J30" s="46">
        <v>0</v>
      </c>
      <c r="K30" s="46">
        <v>0</v>
      </c>
      <c r="L30" s="47">
        <v>0</v>
      </c>
    </row>
    <row r="31" spans="1:12" s="6" customFormat="1" ht="22.5" customHeight="1">
      <c r="A31" s="12">
        <v>4</v>
      </c>
      <c r="B31" s="5"/>
      <c r="C31" s="48" t="s">
        <v>0</v>
      </c>
      <c r="D31" s="14"/>
      <c r="E31" s="44">
        <v>306072</v>
      </c>
      <c r="F31" s="46">
        <v>82460</v>
      </c>
      <c r="G31" s="46">
        <v>60341</v>
      </c>
      <c r="H31" s="46">
        <v>306055</v>
      </c>
      <c r="I31" s="46">
        <v>0</v>
      </c>
      <c r="J31" s="46">
        <v>0</v>
      </c>
      <c r="K31" s="46">
        <v>0</v>
      </c>
      <c r="L31" s="47">
        <v>17</v>
      </c>
    </row>
    <row r="32" spans="1:12" s="6" customFormat="1" ht="22.5" customHeight="1">
      <c r="A32" s="12">
        <v>5</v>
      </c>
      <c r="B32" s="5"/>
      <c r="C32" s="48" t="s">
        <v>21</v>
      </c>
      <c r="D32" s="14"/>
      <c r="E32" s="44">
        <v>256750</v>
      </c>
      <c r="F32" s="46">
        <v>73528</v>
      </c>
      <c r="G32" s="46">
        <v>54430</v>
      </c>
      <c r="H32" s="46">
        <v>256750</v>
      </c>
      <c r="I32" s="46">
        <v>0</v>
      </c>
      <c r="J32" s="46">
        <v>0</v>
      </c>
      <c r="K32" s="46">
        <v>0</v>
      </c>
      <c r="L32" s="47">
        <v>0</v>
      </c>
    </row>
    <row r="33" spans="1:12" s="6" customFormat="1" ht="22.5" customHeight="1">
      <c r="A33" s="12">
        <v>6</v>
      </c>
      <c r="B33" s="5"/>
      <c r="C33" s="48" t="s">
        <v>22</v>
      </c>
      <c r="D33" s="14"/>
      <c r="E33" s="44">
        <v>71244</v>
      </c>
      <c r="F33" s="46">
        <v>26631</v>
      </c>
      <c r="G33" s="46">
        <v>21486</v>
      </c>
      <c r="H33" s="46">
        <v>69384</v>
      </c>
      <c r="I33" s="46">
        <v>0</v>
      </c>
      <c r="J33" s="46">
        <v>0</v>
      </c>
      <c r="K33" s="46">
        <v>0</v>
      </c>
      <c r="L33" s="47">
        <v>1860</v>
      </c>
    </row>
    <row r="34" spans="1:12" s="5" customFormat="1" ht="22.5" customHeight="1">
      <c r="A34" s="12"/>
      <c r="C34" s="48"/>
      <c r="D34" s="14"/>
      <c r="E34" s="44"/>
      <c r="F34" s="44"/>
      <c r="G34" s="44"/>
      <c r="H34" s="44"/>
      <c r="I34" s="44"/>
      <c r="J34" s="44"/>
      <c r="K34" s="44"/>
      <c r="L34" s="45"/>
    </row>
    <row r="35" spans="1:12" s="6" customFormat="1" ht="22.5" customHeight="1">
      <c r="A35" s="41" t="s">
        <v>24</v>
      </c>
      <c r="B35" s="42"/>
      <c r="C35" s="42"/>
      <c r="D35" s="43"/>
      <c r="E35" s="44">
        <f aca="true" t="shared" si="2" ref="E35:L35">SUM(E28:E33)</f>
        <v>1249632</v>
      </c>
      <c r="F35" s="44">
        <f t="shared" si="2"/>
        <v>383322</v>
      </c>
      <c r="G35" s="44">
        <f t="shared" si="2"/>
        <v>307481</v>
      </c>
      <c r="H35" s="44">
        <f t="shared" si="2"/>
        <v>1246922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45">
        <f t="shared" si="2"/>
        <v>2710</v>
      </c>
    </row>
    <row r="36" spans="1:12" ht="22.5" customHeight="1" thickBot="1">
      <c r="A36" s="49"/>
      <c r="B36" s="50"/>
      <c r="C36" s="50"/>
      <c r="D36" s="51"/>
      <c r="E36" s="52"/>
      <c r="F36" s="52"/>
      <c r="G36" s="52"/>
      <c r="H36" s="52"/>
      <c r="I36" s="52"/>
      <c r="J36" s="52"/>
      <c r="K36" s="52"/>
      <c r="L36" s="53"/>
    </row>
    <row r="37" spans="1:4" ht="22.5" customHeight="1">
      <c r="A37" s="3"/>
      <c r="B37" s="3"/>
      <c r="C37" s="3"/>
      <c r="D37" s="3"/>
    </row>
    <row r="38" spans="1:4" ht="22.5" customHeight="1">
      <c r="A38" s="3"/>
      <c r="B38" s="3"/>
      <c r="C38" s="3"/>
      <c r="D38" s="3"/>
    </row>
    <row r="39" spans="1:4" ht="22.5" customHeight="1">
      <c r="A39" s="3"/>
      <c r="B39" s="3"/>
      <c r="C39" s="3"/>
      <c r="D39" s="3"/>
    </row>
    <row r="40" ht="22.5" customHeight="1"/>
  </sheetData>
  <sheetProtection/>
  <mergeCells count="5">
    <mergeCell ref="L4:L5"/>
    <mergeCell ref="K6:K7"/>
    <mergeCell ref="E4:G5"/>
    <mergeCell ref="H4:I5"/>
    <mergeCell ref="J4:K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2018-01-16T01:25:53Z</cp:lastPrinted>
  <dcterms:created xsi:type="dcterms:W3CDTF">2004-01-11T05:17:52Z</dcterms:created>
  <dcterms:modified xsi:type="dcterms:W3CDTF">2021-12-21T07:33:08Z</dcterms:modified>
  <cp:category/>
  <cp:version/>
  <cp:contentType/>
  <cp:contentStatus/>
</cp:coreProperties>
</file>